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E:\Habitat\Habitat - SIS\Información observatorio\Mercado Laboral\Mercado Laboral 2022\8. Entrega Ago_2022\"/>
    </mc:Choice>
  </mc:AlternateContent>
  <xr:revisionPtr revIDLastSave="0" documentId="13_ncr:1_{5A8C5763-8583-4E47-BDCB-D42040B5A344}" xr6:coauthVersionLast="47" xr6:coauthVersionMax="47" xr10:uidLastSave="{00000000-0000-0000-0000-000000000000}"/>
  <bookViews>
    <workbookView xWindow="-110" yWindow="-110" windowWidth="19420" windowHeight="10420" xr2:uid="{00000000-000D-0000-FFFF-FFFF00000000}"/>
  </bookViews>
  <sheets>
    <sheet name="Contenido" sheetId="11" r:id="rId1"/>
    <sheet name="Metadato" sheetId="12" state="hidden" r:id="rId2"/>
    <sheet name="Cuadro 1" sheetId="5" r:id="rId3"/>
    <sheet name="Cuadro 2" sheetId="13" r:id="rId4"/>
    <sheet name="Cuadro 3" sheetId="14" r:id="rId5"/>
    <sheet name="Cuadro 4" sheetId="16" r:id="rId6"/>
    <sheet name="Cuadro 5" sheetId="15" r:id="rId7"/>
    <sheet name="Cuadro 6" sheetId="25" r:id="rId8"/>
    <sheet name="Cuadro 7" sheetId="17" r:id="rId9"/>
    <sheet name="Cuadro 8" sheetId="26" r:id="rId10"/>
    <sheet name="Cuadro 9" sheetId="29" r:id="rId11"/>
    <sheet name="Notas" sheetId="30" r:id="rId12"/>
  </sheets>
  <definedNames>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hidden="1">#REF!</definedName>
    <definedName name="_xlnm._FilterDatabase" localSheetId="2" hidden="1">'Cuadro 1'!$A$12:$L$12</definedName>
    <definedName name="_xlnm._FilterDatabase" localSheetId="3" hidden="1">'Cuadro 2'!$A$12:$M$12</definedName>
    <definedName name="_xlnm._FilterDatabase" localSheetId="4" hidden="1">'Cuadro 3'!#REF!</definedName>
    <definedName name="_xlnm._FilterDatabase" localSheetId="5" hidden="1">'Cuadro 4'!#REF!</definedName>
    <definedName name="_xlnm._FilterDatabase" localSheetId="6" hidden="1">'Cuadro 5'!$A$12:$O$12</definedName>
    <definedName name="_xlnm._FilterDatabase" localSheetId="7" hidden="1">'Cuadro 6'!$A$11:$P$12</definedName>
    <definedName name="_xlnm._FilterDatabase" localSheetId="8" hidden="1">'Cuadro 7'!#REF!</definedName>
    <definedName name="A_IMPRESIÓN_IM" localSheetId="3">#REF!</definedName>
    <definedName name="A_IMPRESIÓN_IM" localSheetId="4">#REF!</definedName>
    <definedName name="A_IMPRESIÓN_IM" localSheetId="5">#REF!</definedName>
    <definedName name="A_IMPRESIÓN_IM" localSheetId="6">#REF!</definedName>
    <definedName name="A_IMPRESIÓN_IM" localSheetId="7">#REF!</definedName>
    <definedName name="A_IMPRESIÓN_IM" localSheetId="8">#REF!</definedName>
    <definedName name="A_IMPRESIÓN_IM" localSheetId="9">#REF!</definedName>
    <definedName name="A_IMPRESIÓN_IM" localSheetId="10">#REF!</definedName>
    <definedName name="A_IMPRESIÓN_IM">#REF!</definedName>
    <definedName name="Cuadro" localSheetId="5">#REF!</definedName>
    <definedName name="Cuadro" localSheetId="7">#REF!</definedName>
    <definedName name="Cuadro" localSheetId="8">#REF!</definedName>
    <definedName name="Cuadro" localSheetId="9">#REF!</definedName>
    <definedName name="Cuadro" localSheetId="10">#REF!</definedName>
    <definedName name="Cuadro">#REF!</definedName>
    <definedName name="Final" localSheetId="3">#REF!</definedName>
    <definedName name="Final" localSheetId="4">#REF!</definedName>
    <definedName name="Final" localSheetId="5">#REF!</definedName>
    <definedName name="Final" localSheetId="6">#REF!</definedName>
    <definedName name="Final" localSheetId="7">#REF!</definedName>
    <definedName name="Final" localSheetId="8">#REF!</definedName>
    <definedName name="Final" localSheetId="9">#REF!</definedName>
    <definedName name="Final" localSheetId="10">#REF!</definedName>
    <definedName name="Final">#REF!</definedName>
    <definedName name="fivi" localSheetId="3" hidden="1">#REF!</definedName>
    <definedName name="fivi" localSheetId="4" hidden="1">#REF!</definedName>
    <definedName name="fivi" localSheetId="5" hidden="1">#REF!</definedName>
    <definedName name="fivi" localSheetId="6" hidden="1">#REF!</definedName>
    <definedName name="fivi" localSheetId="7" hidden="1">#REF!</definedName>
    <definedName name="fivi" localSheetId="8" hidden="1">#REF!</definedName>
    <definedName name="fivi" localSheetId="9" hidden="1">#REF!</definedName>
    <definedName name="fivi" localSheetId="10" hidden="1">#REF!</definedName>
    <definedName name="fivi" hidden="1">#REF!</definedName>
    <definedName name="lllllllll" localSheetId="7" hidden="1">#REF!</definedName>
    <definedName name="lllllllll" localSheetId="8" hidden="1">#REF!</definedName>
    <definedName name="lllllllll" localSheetId="9" hidden="1">#REF!</definedName>
    <definedName name="lllllllll" localSheetId="10" hidden="1">#REF!</definedName>
    <definedName name="lllllllll" hidden="1">#REF!</definedName>
    <definedName name="Luis" localSheetId="5" hidden="1">#REF!</definedName>
    <definedName name="Luis" localSheetId="7" hidden="1">#REF!</definedName>
    <definedName name="Luis" localSheetId="8" hidden="1">#REF!</definedName>
    <definedName name="Luis" localSheetId="9" hidden="1">#REF!</definedName>
    <definedName name="Luis" localSheetId="10" hidden="1">#REF!</definedName>
    <definedName name="Luis" hidden="1">#REF!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8" i="26" l="1"/>
  <c r="D28" i="26"/>
  <c r="E28" i="26"/>
  <c r="F28" i="26"/>
  <c r="G28" i="26"/>
  <c r="H28" i="26"/>
  <c r="I28" i="26"/>
  <c r="J28" i="26"/>
  <c r="K28" i="26"/>
  <c r="L28" i="26"/>
  <c r="M28" i="26"/>
  <c r="N28" i="26"/>
  <c r="O28" i="26"/>
  <c r="P28" i="26"/>
  <c r="Q28" i="26"/>
  <c r="C22" i="26"/>
  <c r="D22" i="26"/>
  <c r="E22" i="26"/>
  <c r="F22" i="26"/>
  <c r="G22" i="26"/>
  <c r="H22" i="26"/>
  <c r="I22" i="26"/>
  <c r="J22" i="26"/>
  <c r="K22" i="26"/>
  <c r="L22" i="26"/>
  <c r="M22" i="26"/>
  <c r="N22" i="26"/>
  <c r="O22" i="26"/>
  <c r="P22" i="26"/>
  <c r="Q22" i="26"/>
  <c r="C23" i="26"/>
  <c r="D23" i="26"/>
  <c r="E23" i="26"/>
  <c r="F23" i="26"/>
  <c r="G23" i="26"/>
  <c r="H23" i="26"/>
  <c r="I23" i="26"/>
  <c r="J23" i="26"/>
  <c r="K23" i="26"/>
  <c r="L23" i="26"/>
  <c r="M23" i="26"/>
  <c r="N23" i="26"/>
  <c r="O23" i="26"/>
  <c r="P23" i="26"/>
  <c r="Q23" i="26"/>
  <c r="C24" i="26"/>
  <c r="D24" i="26"/>
  <c r="E24" i="26"/>
  <c r="F24" i="26"/>
  <c r="G24" i="26"/>
  <c r="H24" i="26"/>
  <c r="I24" i="26"/>
  <c r="J24" i="26"/>
  <c r="K24" i="26"/>
  <c r="L24" i="26"/>
  <c r="M24" i="26"/>
  <c r="N24" i="26"/>
  <c r="O24" i="26"/>
  <c r="P24" i="26"/>
  <c r="Q24" i="26"/>
  <c r="C28" i="25"/>
  <c r="D28" i="25"/>
  <c r="E28" i="25"/>
  <c r="F28" i="25"/>
  <c r="G28" i="25"/>
  <c r="H28" i="25"/>
  <c r="I28" i="25"/>
  <c r="J28" i="25"/>
  <c r="K28" i="25"/>
  <c r="L28" i="25"/>
  <c r="M28" i="25"/>
  <c r="N28" i="25"/>
  <c r="O28" i="25"/>
  <c r="P28" i="25"/>
  <c r="C29" i="25"/>
  <c r="D29" i="25"/>
  <c r="E29" i="25"/>
  <c r="F29" i="25"/>
  <c r="G29" i="25"/>
  <c r="H29" i="25"/>
  <c r="I29" i="25"/>
  <c r="J29" i="25"/>
  <c r="K29" i="25"/>
  <c r="L29" i="25"/>
  <c r="M29" i="25"/>
  <c r="N29" i="25"/>
  <c r="O29" i="25"/>
  <c r="P29" i="25"/>
  <c r="C30" i="25"/>
  <c r="D30" i="25"/>
  <c r="E30" i="25"/>
  <c r="F30" i="25"/>
  <c r="G30" i="25"/>
  <c r="H30" i="25"/>
  <c r="I30" i="25"/>
  <c r="J30" i="25"/>
  <c r="K30" i="25"/>
  <c r="L30" i="25"/>
  <c r="M30" i="25"/>
  <c r="N30" i="25"/>
  <c r="O30" i="25"/>
  <c r="P30" i="25"/>
  <c r="D13" i="26" l="1"/>
  <c r="E13" i="26"/>
  <c r="F13" i="26"/>
  <c r="G13" i="26"/>
  <c r="H13" i="26"/>
  <c r="I13" i="26"/>
  <c r="J13" i="26"/>
  <c r="K13" i="26"/>
  <c r="L13" i="26"/>
  <c r="M13" i="26"/>
  <c r="N13" i="26"/>
  <c r="O13" i="26"/>
  <c r="P13" i="26"/>
  <c r="Q13" i="26"/>
  <c r="D14" i="26"/>
  <c r="E14" i="26"/>
  <c r="F14" i="26"/>
  <c r="G14" i="26"/>
  <c r="H14" i="26"/>
  <c r="I14" i="26"/>
  <c r="J14" i="26"/>
  <c r="K14" i="26"/>
  <c r="L14" i="26"/>
  <c r="M14" i="26"/>
  <c r="N14" i="26"/>
  <c r="O14" i="26"/>
  <c r="P14" i="26"/>
  <c r="Q14" i="26"/>
  <c r="D15" i="26"/>
  <c r="E15" i="26"/>
  <c r="F15" i="26"/>
  <c r="G15" i="26"/>
  <c r="H15" i="26"/>
  <c r="I15" i="26"/>
  <c r="J15" i="26"/>
  <c r="K15" i="26"/>
  <c r="L15" i="26"/>
  <c r="M15" i="26"/>
  <c r="N15" i="26"/>
  <c r="O15" i="26"/>
  <c r="P15" i="26"/>
  <c r="Q15" i="26"/>
  <c r="D16" i="26"/>
  <c r="E16" i="26"/>
  <c r="F16" i="26"/>
  <c r="G16" i="26"/>
  <c r="H16" i="26"/>
  <c r="I16" i="26"/>
  <c r="J16" i="26"/>
  <c r="K16" i="26"/>
  <c r="L16" i="26"/>
  <c r="M16" i="26"/>
  <c r="N16" i="26"/>
  <c r="O16" i="26"/>
  <c r="P16" i="26"/>
  <c r="Q16" i="26"/>
  <c r="D17" i="26"/>
  <c r="E17" i="26"/>
  <c r="F17" i="26"/>
  <c r="G17" i="26"/>
  <c r="H17" i="26"/>
  <c r="I17" i="26"/>
  <c r="J17" i="26"/>
  <c r="K17" i="26"/>
  <c r="L17" i="26"/>
  <c r="M17" i="26"/>
  <c r="N17" i="26"/>
  <c r="O17" i="26"/>
  <c r="P17" i="26"/>
  <c r="Q17" i="26"/>
  <c r="D18" i="26"/>
  <c r="E18" i="26"/>
  <c r="F18" i="26"/>
  <c r="G18" i="26"/>
  <c r="H18" i="26"/>
  <c r="I18" i="26"/>
  <c r="J18" i="26"/>
  <c r="K18" i="26"/>
  <c r="L18" i="26"/>
  <c r="M18" i="26"/>
  <c r="N18" i="26"/>
  <c r="O18" i="26"/>
  <c r="P18" i="26"/>
  <c r="Q18" i="26"/>
  <c r="D19" i="26"/>
  <c r="E19" i="26"/>
  <c r="F19" i="26"/>
  <c r="G19" i="26"/>
  <c r="H19" i="26"/>
  <c r="I19" i="26"/>
  <c r="J19" i="26"/>
  <c r="K19" i="26"/>
  <c r="L19" i="26"/>
  <c r="M19" i="26"/>
  <c r="N19" i="26"/>
  <c r="O19" i="26"/>
  <c r="P19" i="26"/>
  <c r="Q19" i="26"/>
  <c r="D20" i="26"/>
  <c r="E20" i="26"/>
  <c r="F20" i="26"/>
  <c r="G20" i="26"/>
  <c r="H20" i="26"/>
  <c r="I20" i="26"/>
  <c r="J20" i="26"/>
  <c r="K20" i="26"/>
  <c r="L20" i="26"/>
  <c r="M20" i="26"/>
  <c r="N20" i="26"/>
  <c r="O20" i="26"/>
  <c r="P20" i="26"/>
  <c r="Q20" i="26"/>
  <c r="D21" i="26"/>
  <c r="E21" i="26"/>
  <c r="F21" i="26"/>
  <c r="G21" i="26"/>
  <c r="H21" i="26"/>
  <c r="I21" i="26"/>
  <c r="J21" i="26"/>
  <c r="K21" i="26"/>
  <c r="L21" i="26"/>
  <c r="M21" i="26"/>
  <c r="N21" i="26"/>
  <c r="O21" i="26"/>
  <c r="P21" i="26"/>
  <c r="Q21" i="26"/>
  <c r="D25" i="26"/>
  <c r="E25" i="26"/>
  <c r="F25" i="26"/>
  <c r="G25" i="26"/>
  <c r="H25" i="26"/>
  <c r="I25" i="26"/>
  <c r="J25" i="26"/>
  <c r="K25" i="26"/>
  <c r="L25" i="26"/>
  <c r="M25" i="26"/>
  <c r="N25" i="26"/>
  <c r="O25" i="26"/>
  <c r="P25" i="26"/>
  <c r="Q25" i="26"/>
  <c r="D26" i="26"/>
  <c r="E26" i="26"/>
  <c r="F26" i="26"/>
  <c r="G26" i="26"/>
  <c r="H26" i="26"/>
  <c r="I26" i="26"/>
  <c r="J26" i="26"/>
  <c r="K26" i="26"/>
  <c r="L26" i="26"/>
  <c r="M26" i="26"/>
  <c r="N26" i="26"/>
  <c r="O26" i="26"/>
  <c r="P26" i="26"/>
  <c r="Q26" i="26"/>
  <c r="D27" i="26"/>
  <c r="E27" i="26"/>
  <c r="F27" i="26"/>
  <c r="G27" i="26"/>
  <c r="H27" i="26"/>
  <c r="I27" i="26"/>
  <c r="J27" i="26"/>
  <c r="K27" i="26"/>
  <c r="L27" i="26"/>
  <c r="M27" i="26"/>
  <c r="N27" i="26"/>
  <c r="O27" i="26"/>
  <c r="P27" i="26"/>
  <c r="Q27" i="26"/>
  <c r="I13" i="25"/>
  <c r="J13" i="25"/>
  <c r="K13" i="25"/>
  <c r="L13" i="25"/>
  <c r="M13" i="25"/>
  <c r="N13" i="25"/>
  <c r="O13" i="25"/>
  <c r="P13" i="25"/>
  <c r="I14" i="25"/>
  <c r="J14" i="25"/>
  <c r="K14" i="25"/>
  <c r="L14" i="25"/>
  <c r="M14" i="25"/>
  <c r="N14" i="25"/>
  <c r="O14" i="25"/>
  <c r="P14" i="25"/>
  <c r="I15" i="25"/>
  <c r="J15" i="25"/>
  <c r="K15" i="25"/>
  <c r="L15" i="25"/>
  <c r="M15" i="25"/>
  <c r="N15" i="25"/>
  <c r="O15" i="25"/>
  <c r="P15" i="25"/>
  <c r="I16" i="25"/>
  <c r="J16" i="25"/>
  <c r="K16" i="25"/>
  <c r="L16" i="25"/>
  <c r="M16" i="25"/>
  <c r="N16" i="25"/>
  <c r="O16" i="25"/>
  <c r="P16" i="25"/>
  <c r="I17" i="25"/>
  <c r="J17" i="25"/>
  <c r="K17" i="25"/>
  <c r="L17" i="25"/>
  <c r="M17" i="25"/>
  <c r="N17" i="25"/>
  <c r="O17" i="25"/>
  <c r="P17" i="25"/>
  <c r="I18" i="25"/>
  <c r="J18" i="25"/>
  <c r="K18" i="25"/>
  <c r="L18" i="25"/>
  <c r="M18" i="25"/>
  <c r="N18" i="25"/>
  <c r="O18" i="25"/>
  <c r="P18" i="25"/>
  <c r="I19" i="25"/>
  <c r="J19" i="25"/>
  <c r="K19" i="25"/>
  <c r="L19" i="25"/>
  <c r="M19" i="25"/>
  <c r="N19" i="25"/>
  <c r="O19" i="25"/>
  <c r="P19" i="25"/>
  <c r="I20" i="25"/>
  <c r="J20" i="25"/>
  <c r="K20" i="25"/>
  <c r="L20" i="25"/>
  <c r="M20" i="25"/>
  <c r="N20" i="25"/>
  <c r="O20" i="25"/>
  <c r="P20" i="25"/>
  <c r="I21" i="25"/>
  <c r="J21" i="25"/>
  <c r="K21" i="25"/>
  <c r="L21" i="25"/>
  <c r="M21" i="25"/>
  <c r="N21" i="25"/>
  <c r="O21" i="25"/>
  <c r="P21" i="25"/>
  <c r="I22" i="25"/>
  <c r="J22" i="25"/>
  <c r="K22" i="25"/>
  <c r="L22" i="25"/>
  <c r="M22" i="25"/>
  <c r="N22" i="25"/>
  <c r="O22" i="25"/>
  <c r="P22" i="25"/>
  <c r="I23" i="25"/>
  <c r="J23" i="25"/>
  <c r="K23" i="25"/>
  <c r="L23" i="25"/>
  <c r="M23" i="25"/>
  <c r="N23" i="25"/>
  <c r="O23" i="25"/>
  <c r="P23" i="25"/>
  <c r="I24" i="25"/>
  <c r="J24" i="25"/>
  <c r="K24" i="25"/>
  <c r="L24" i="25"/>
  <c r="M24" i="25"/>
  <c r="N24" i="25"/>
  <c r="O24" i="25"/>
  <c r="P24" i="25"/>
  <c r="I25" i="25"/>
  <c r="J25" i="25"/>
  <c r="K25" i="25"/>
  <c r="L25" i="25"/>
  <c r="M25" i="25"/>
  <c r="N25" i="25"/>
  <c r="O25" i="25"/>
  <c r="P25" i="25"/>
  <c r="I26" i="25"/>
  <c r="J26" i="25"/>
  <c r="K26" i="25"/>
  <c r="L26" i="25"/>
  <c r="M26" i="25"/>
  <c r="N26" i="25"/>
  <c r="O26" i="25"/>
  <c r="P26" i="25"/>
  <c r="I27" i="25"/>
  <c r="J27" i="25"/>
  <c r="K27" i="25"/>
  <c r="L27" i="25"/>
  <c r="M27" i="25"/>
  <c r="N27" i="25"/>
  <c r="O27" i="25"/>
  <c r="P27" i="25"/>
  <c r="C27" i="26" l="1"/>
  <c r="C26" i="26"/>
  <c r="C25" i="26"/>
  <c r="H27" i="25"/>
  <c r="G27" i="25"/>
  <c r="F27" i="25"/>
  <c r="E27" i="25"/>
  <c r="D27" i="25"/>
  <c r="C27" i="25"/>
  <c r="H26" i="25"/>
  <c r="G26" i="25"/>
  <c r="F26" i="25"/>
  <c r="E26" i="25"/>
  <c r="D26" i="25"/>
  <c r="C26" i="25"/>
  <c r="H25" i="25"/>
  <c r="G25" i="25"/>
  <c r="F25" i="25"/>
  <c r="E25" i="25"/>
  <c r="D25" i="25"/>
  <c r="C25" i="25"/>
  <c r="H24" i="25"/>
  <c r="G24" i="25"/>
  <c r="F24" i="25"/>
  <c r="E24" i="25"/>
  <c r="D24" i="25"/>
  <c r="C24" i="25"/>
  <c r="H23" i="25"/>
  <c r="G23" i="25"/>
  <c r="F23" i="25"/>
  <c r="E23" i="25"/>
  <c r="D23" i="25"/>
  <c r="C23" i="25"/>
  <c r="C21" i="26"/>
  <c r="C22" i="25"/>
  <c r="D22" i="25"/>
  <c r="E22" i="25"/>
  <c r="F22" i="25"/>
  <c r="G22" i="25"/>
  <c r="H22" i="25"/>
  <c r="C21" i="25"/>
  <c r="D21" i="25"/>
  <c r="E21" i="25"/>
  <c r="F21" i="25"/>
  <c r="G21" i="25"/>
  <c r="H21" i="25"/>
  <c r="C20" i="25"/>
  <c r="D20" i="25"/>
  <c r="E20" i="25"/>
  <c r="F20" i="25"/>
  <c r="G20" i="25"/>
  <c r="H20" i="25"/>
  <c r="C20" i="26"/>
  <c r="C19" i="26"/>
  <c r="C19" i="25"/>
  <c r="D19" i="25"/>
  <c r="E19" i="25"/>
  <c r="F19" i="25"/>
  <c r="G19" i="25"/>
  <c r="H19" i="25"/>
  <c r="C18" i="26"/>
  <c r="C18" i="25"/>
  <c r="D18" i="25"/>
  <c r="E18" i="25"/>
  <c r="F18" i="25"/>
  <c r="G18" i="25"/>
  <c r="H18" i="25"/>
  <c r="C17" i="26"/>
  <c r="C17" i="25"/>
  <c r="D17" i="25"/>
  <c r="E17" i="25"/>
  <c r="F17" i="25"/>
  <c r="G17" i="25"/>
  <c r="H17" i="25"/>
  <c r="C16" i="26"/>
  <c r="C16" i="25"/>
  <c r="D16" i="25"/>
  <c r="E16" i="25"/>
  <c r="F16" i="25"/>
  <c r="G16" i="25"/>
  <c r="H16" i="25"/>
  <c r="C15" i="26" l="1"/>
  <c r="C15" i="25"/>
  <c r="D15" i="25"/>
  <c r="E15" i="25"/>
  <c r="F15" i="25"/>
  <c r="G15" i="25"/>
  <c r="H15" i="25"/>
  <c r="C14" i="26"/>
  <c r="C14" i="25"/>
  <c r="D14" i="25"/>
  <c r="E14" i="25"/>
  <c r="F14" i="25"/>
  <c r="G14" i="25"/>
  <c r="H14" i="25"/>
  <c r="C13" i="26"/>
  <c r="H13" i="25"/>
  <c r="G13" i="25"/>
  <c r="F13" i="25"/>
  <c r="E13" i="25"/>
  <c r="D13" i="25"/>
  <c r="C13" i="25"/>
</calcChain>
</file>

<file path=xl/sharedStrings.xml><?xml version="1.0" encoding="utf-8"?>
<sst xmlns="http://schemas.openxmlformats.org/spreadsheetml/2006/main" count="510" uniqueCount="190">
  <si>
    <t>Años</t>
  </si>
  <si>
    <t>Trimestre</t>
  </si>
  <si>
    <t>SISTEMA DE INFORMACIÓN DEL HÁBITAT</t>
  </si>
  <si>
    <t>Concepto</t>
  </si>
  <si>
    <t>Descripción</t>
  </si>
  <si>
    <t>Operación estadística</t>
  </si>
  <si>
    <t>Entidad responsable</t>
  </si>
  <si>
    <t>Área temática</t>
  </si>
  <si>
    <t>Tema</t>
  </si>
  <si>
    <t>Antecedentes</t>
  </si>
  <si>
    <t>Objetivo general</t>
  </si>
  <si>
    <t>Objetivos específicos</t>
  </si>
  <si>
    <t>Definiciones básicas</t>
  </si>
  <si>
    <t>Variables de estudio, clasificación y calculadas</t>
  </si>
  <si>
    <t>Universo de estudio</t>
  </si>
  <si>
    <t>Unidad de observación</t>
  </si>
  <si>
    <t>Unidad de respuesta</t>
  </si>
  <si>
    <t>Unidad de análisis</t>
  </si>
  <si>
    <t>Desagregación temática</t>
  </si>
  <si>
    <t>Desagregación geográfica</t>
  </si>
  <si>
    <t>Periodicidad de recolección</t>
  </si>
  <si>
    <t>Periodicidad de procesamiento</t>
  </si>
  <si>
    <t>Periodicidad de difusión</t>
  </si>
  <si>
    <t>Medio de difusión</t>
  </si>
  <si>
    <t xml:space="preserve">Página Web (www.dane.gov.co). </t>
  </si>
  <si>
    <t>Medio de consulta</t>
  </si>
  <si>
    <t>Accesibilidad de la información</t>
  </si>
  <si>
    <t>TABLA DE CONTENIDO</t>
  </si>
  <si>
    <t>Cuadro</t>
  </si>
  <si>
    <t>Nombre indicador</t>
  </si>
  <si>
    <t>Cuadro 1</t>
  </si>
  <si>
    <t>Cuadro 2</t>
  </si>
  <si>
    <t>Cuadro 3</t>
  </si>
  <si>
    <t>Cuadro 4</t>
  </si>
  <si>
    <t>SECRETARÍA DISTRITAL DE HÁBITAT</t>
  </si>
  <si>
    <t>SUBSECRETARÍA DE PLANEACIÓN Y POLITICA</t>
  </si>
  <si>
    <t>SUBDIRECCIÓN DE INFORMACIÓN SECTORIAL</t>
  </si>
  <si>
    <t>SECRETARÍA DISTRITAL DEL HÁBITAT - SDHT</t>
  </si>
  <si>
    <t>SUBSECRETARÍA DE PLANEACIÓN Y POLÍTICA</t>
  </si>
  <si>
    <t xml:space="preserve">SISTEMA DE INFORMACIÓN DEL HÁBITAT </t>
  </si>
  <si>
    <t>INDICADORES INFORMACIÓN SECTORIAL</t>
  </si>
  <si>
    <t>Mercado Laboral</t>
  </si>
  <si>
    <t>Población total, en edad de trabajar, económicamente activa, ocupados y desocupados (en miles y sus tasas)</t>
  </si>
  <si>
    <t>Población total</t>
  </si>
  <si>
    <t>Población en edad de trabajar</t>
  </si>
  <si>
    <t>Ocupados</t>
  </si>
  <si>
    <t>Desocupados</t>
  </si>
  <si>
    <t>Abr - Jun</t>
  </si>
  <si>
    <t>May - Jul</t>
  </si>
  <si>
    <t>Jul - Sep</t>
  </si>
  <si>
    <t>Ago -Oct</t>
  </si>
  <si>
    <t>Sep - Nov</t>
  </si>
  <si>
    <t>Oct - Dic</t>
  </si>
  <si>
    <t>Jun - Ago</t>
  </si>
  <si>
    <t>Ene - Mar</t>
  </si>
  <si>
    <t>Feb - Abr</t>
  </si>
  <si>
    <t>Mar - May</t>
  </si>
  <si>
    <t>Ago - Oct</t>
  </si>
  <si>
    <t>Población (en miles)</t>
  </si>
  <si>
    <t>Tasas (%)</t>
  </si>
  <si>
    <t>Total Nacional</t>
  </si>
  <si>
    <t>Bogotá D.C.</t>
  </si>
  <si>
    <t>Ocupados Total Nacional</t>
  </si>
  <si>
    <t>No informa</t>
  </si>
  <si>
    <t>Industria manufacturera</t>
  </si>
  <si>
    <t>Construcción</t>
  </si>
  <si>
    <t>Población ocupada según rama de actividad  (en miles y sus tasas)</t>
  </si>
  <si>
    <t>Proporcionar información básica sobre el tamaño y estructura de la fuerza de trabajo (empleo, desempleo e inactividad) de la población del país y de la ciudad de Bogotá.</t>
  </si>
  <si>
    <t>Población total, en edad de trabajar, económicamente activa, ocupados y desocupados</t>
  </si>
  <si>
    <t xml:space="preserve">Población desocupada, abiertos y ocultos </t>
  </si>
  <si>
    <t xml:space="preserve">Población ocupada según rama de actividad </t>
  </si>
  <si>
    <t>Población ocupada total, informal y formal para empresas hasta 5 trabajadores</t>
  </si>
  <si>
    <t>Determinar la población total, en edad de trabajar, económicamente activa, ocupados y desocupados</t>
  </si>
  <si>
    <t xml:space="preserve">Establecer la población desocupada, abiertos y ocultos </t>
  </si>
  <si>
    <t xml:space="preserve">Determinar la población ocupada según rama de actividad </t>
  </si>
  <si>
    <t>Establecer la población ocupada total, informal y formal para empresas hasta 5 trabajadores</t>
  </si>
  <si>
    <t>Las personas de los hogares</t>
  </si>
  <si>
    <t>Encuesta por muestreo.</t>
  </si>
  <si>
    <t>Diferentes dominios temáticos</t>
  </si>
  <si>
    <t>Diferentes dominios geográficos</t>
  </si>
  <si>
    <t>Mensual</t>
  </si>
  <si>
    <t xml:space="preserve">DANE </t>
  </si>
  <si>
    <t>Nota. Elaborado a partir de la metodología, ficha metodológica y manuales de Mercado Laboral del DANE.</t>
  </si>
  <si>
    <t>13 área y Bogotá D.C.</t>
  </si>
  <si>
    <t>Fuente: DANE - Gran Encuesta Integrada de Hogares</t>
  </si>
  <si>
    <t>Nota: Toda variable cuya proporción respecto a la PEA sea menor al 10%, tiene un error de muestreo superior al 5%, que es el nivel de calidad admisible para el DANE.</t>
  </si>
  <si>
    <t>Social</t>
  </si>
  <si>
    <t>Fuerza laboral</t>
  </si>
  <si>
    <t>Está conformado por la población civil no institucional residente en todo el territorio nacional.</t>
  </si>
  <si>
    <t>Participación de la población ocupada, según rama de actividad</t>
  </si>
  <si>
    <t>Población total, en edad de trabajar, económicamente activa, ocupados y desocupados. Total Nacional</t>
  </si>
  <si>
    <t>Población total, en edad de trabajar, económicamente activa, ocupados y desocupados. Bogotá D.C.</t>
  </si>
  <si>
    <t>Población desocupada, abiertos y ocultos. Total Nacional</t>
  </si>
  <si>
    <t>Población desocupada, abiertos y ocultos. Bogotá D.C.</t>
  </si>
  <si>
    <t>Población ocupada según rama de actividad. Total Nacional</t>
  </si>
  <si>
    <t>Participación de la población ocupada, según rama de actividad. Total Nacional</t>
  </si>
  <si>
    <t>Población ocupada según rama de actividad. Bogotá D.C.</t>
  </si>
  <si>
    <t>Participación de la población ocupada, según rama de actividad. Bogotá D.C.</t>
  </si>
  <si>
    <t>Cuadro 5</t>
  </si>
  <si>
    <t>Cuadro 6</t>
  </si>
  <si>
    <t>Cuadro 7</t>
  </si>
  <si>
    <t>Cuadro 8</t>
  </si>
  <si>
    <t>Cuadro 9</t>
  </si>
  <si>
    <t>Tasa global de participación</t>
  </si>
  <si>
    <t xml:space="preserve">Total </t>
  </si>
  <si>
    <t>BARRANQUILLA A.M.</t>
  </si>
  <si>
    <t>CARTAGENA</t>
  </si>
  <si>
    <t>MANIZALES A.M.</t>
  </si>
  <si>
    <t>MONTERÍA</t>
  </si>
  <si>
    <t>VILLAVICENCIO</t>
  </si>
  <si>
    <t>PASTO</t>
  </si>
  <si>
    <t>CÚCUTA A.M.</t>
  </si>
  <si>
    <t>PEREIRA A.M.</t>
  </si>
  <si>
    <t>BUCARAMANGA</t>
  </si>
  <si>
    <t>IBAGUÉ</t>
  </si>
  <si>
    <t>CALI</t>
  </si>
  <si>
    <t>MEDELLIN AM</t>
  </si>
  <si>
    <t>13 ÁREAS</t>
  </si>
  <si>
    <t>BOGOTÁ D.C.</t>
  </si>
  <si>
    <t>Ocupación 13 áreas y Bogotá D.C. Total ocupación  y ocupación en construcción</t>
  </si>
  <si>
    <t>Participación de la población ocupada, según rama de actividad  (porcentajes %)</t>
  </si>
  <si>
    <t xml:space="preserve">Metadato de la Operación Estadística                                                                    </t>
  </si>
  <si>
    <t>Mensual con un mes de rezago</t>
  </si>
  <si>
    <t>Boletines de prensa, boletines estadísticos, sistema de consulta dinámico.</t>
  </si>
  <si>
    <t>Departamento Administrativo Nacional de Estadística - DANE</t>
  </si>
  <si>
    <t>Los Resultados entre enero de 2001 y junio de 2006  corresponden a la Encuesta Continua de Hogares–ECH. El módulo de informalidad solo se aplicaba los segundos trimestres de cada año. A partir de julio de 2006, los resultados corresponden a la  Gran Encuesta Integrada de Hogares-GEIH, en donde se empezó a aplicar el módulo de informalidad de forma periódica.</t>
  </si>
  <si>
    <t>Tipo de operación estadística</t>
  </si>
  <si>
    <t>está constituido por los hogares, la s personas, las viviendas.</t>
  </si>
  <si>
    <t>Ene</t>
  </si>
  <si>
    <t>Feb</t>
  </si>
  <si>
    <t>Mar</t>
  </si>
  <si>
    <t>Abr</t>
  </si>
  <si>
    <t>May</t>
  </si>
  <si>
    <t>Jun</t>
  </si>
  <si>
    <t>Jul</t>
  </si>
  <si>
    <t>Ago</t>
  </si>
  <si>
    <t>Sep</t>
  </si>
  <si>
    <t>Oct</t>
  </si>
  <si>
    <t>Nov</t>
  </si>
  <si>
    <t>Dic</t>
  </si>
  <si>
    <t>May- Jul</t>
  </si>
  <si>
    <t>Mes</t>
  </si>
  <si>
    <r>
      <rPr>
        <b/>
        <sz val="10"/>
        <color theme="1"/>
        <rFont val="Times New Roman"/>
        <family val="1"/>
      </rPr>
      <t>Área metropolitana:</t>
    </r>
    <r>
      <rPr>
        <sz val="10"/>
        <color theme="1"/>
        <rFont val="Times New Roman"/>
        <family val="1"/>
      </rPr>
      <t xml:space="preserve"> se define como el área de influencia que incluye municipios circundantes, que con la ciudad conforman un solo tejido urbano no discontinuo y han sido reconocidos legalmente.</t>
    </r>
  </si>
  <si>
    <r>
      <rPr>
        <b/>
        <sz val="10"/>
        <color theme="1"/>
        <rFont val="Times New Roman"/>
        <family val="1"/>
      </rPr>
      <t>Población total (P.T.)</t>
    </r>
    <r>
      <rPr>
        <sz val="10"/>
        <color theme="1"/>
        <rFont val="Times New Roman"/>
        <family val="1"/>
      </rPr>
      <t>: se estima por proyecciones con base en los resultados de los censos de población.</t>
    </r>
  </si>
  <si>
    <r>
      <t xml:space="preserve">Población en edad de trabajar (P.E.T.): </t>
    </r>
    <r>
      <rPr>
        <sz val="10"/>
        <color theme="1"/>
        <rFont val="Times New Roman"/>
        <family val="1"/>
      </rPr>
      <t>está constituida por las personas de 12 y más años en la parte urbana, y de 10 años y más en la parte rural.</t>
    </r>
  </si>
  <si>
    <r>
      <t xml:space="preserve">Población económicamente activa (P.E.A.): </t>
    </r>
    <r>
      <rPr>
        <sz val="10"/>
        <color theme="1"/>
        <rFont val="Times New Roman"/>
        <family val="1"/>
      </rPr>
      <t>también se llama fuerza laboral y son las personas en edad de trabajar, que trabajan o están buscando empleo.</t>
    </r>
  </si>
  <si>
    <r>
      <t xml:space="preserve">Trabajador: </t>
    </r>
    <r>
      <rPr>
        <sz val="10"/>
        <color theme="1"/>
        <rFont val="Times New Roman"/>
        <family val="1"/>
      </rPr>
      <t>Es la persona que siendo obrero, jornalero o empleado reside en la vivienda y presta sus servicios en la explotación o producción que tiene algún miembro del hogar. Se consideran miembros del hogar cuando su número es menor o igual a cinco (5). Si se encuentran seis (6) o más trabajadores solo se encuesta el hogar principal.</t>
    </r>
  </si>
  <si>
    <r>
      <t xml:space="preserve">Población Total (PT): </t>
    </r>
    <r>
      <rPr>
        <sz val="10"/>
        <color theme="1"/>
        <rFont val="Times New Roman"/>
        <family val="1"/>
      </rPr>
      <t>Está constituida por la población civil no institucional residente en hogares particulares1. Esta población se estima con base en los resultados proyectados de los censos de población.</t>
    </r>
  </si>
  <si>
    <r>
      <t xml:space="preserve">Población en Edad de Trabajar (PET): </t>
    </r>
    <r>
      <rPr>
        <sz val="10"/>
        <color theme="1"/>
        <rFont val="Times New Roman"/>
        <family val="1"/>
      </rPr>
      <t>Está constituida por las personas de 10 años y más en las zonas urbanas y en las zonas rurales. Se divide en población económicamente activa y población económicamente inactiva.</t>
    </r>
  </si>
  <si>
    <r>
      <t xml:space="preserve">Población Económicamente Activa (PEA): </t>
    </r>
    <r>
      <rPr>
        <sz val="10"/>
        <color theme="1"/>
        <rFont val="Times New Roman"/>
        <family val="1"/>
      </rPr>
      <t>También se le llama fuerza laboral y está conformada por las personas en edad de trabajar que trabajan o están buscando empleo.</t>
    </r>
  </si>
  <si>
    <r>
      <t xml:space="preserve">Ocupados (OC): </t>
    </r>
    <r>
      <rPr>
        <sz val="10"/>
        <color theme="1"/>
        <rFont val="Times New Roman"/>
        <family val="1"/>
      </rPr>
      <t>Son las personas que durante el período de referencia se encontraban en una de las siguientes situaciones: ejercieron una actividad en la producción de bienes y servicios de por lo menos una hora remunerada a la semana; los trabajadores familiares sin remuneración y trabajadores familiares sin remuneración en empresas o negocios de otros hogares, que laboraron por lo menos 1 hora a la semana; y las que no trabajaron en la semana de referencia pero tenían un empleo o trabajo (estaban vinculadas a un proceso de producción cualquiera). Además los policías bachilleres y guardas penitenciarios bachilleres que regresan en las noches a sus hogares).</t>
    </r>
  </si>
  <si>
    <r>
      <t xml:space="preserve">Desocupados (DS): </t>
    </r>
    <r>
      <rPr>
        <sz val="10"/>
        <color theme="1"/>
        <rFont val="Times New Roman"/>
        <family val="1"/>
      </rPr>
      <t>Son las personas de 10 años y más que durante el período de referencia estuvieron simultáneamente en las siguientes condiciones:
“sin empleo”, es decir, que no tenían un empleo asalariado o un trabajo independiente ni se desempeñaron como trabajador familiar sin remuneración.
“en busca de empleo”, es decir que habían tomado medidas concretas para buscar un empleo asalariado o independiente en las últimas 4 semanas. estaban disponibles para empezar a trabajar.
Sin embargo, existe una definición más amplia (flexibilizada) del concepto de desempleo, que relaja la segunda condición: “búsqueda activa de empleo”, y considera como desempleados a quienes en el período de referencia estuvieron: 
- Sin empleo
- No han buscado trabajo en las últimas cuatro semanas pero si durante los últimos doce meses 
La razón de no búsqueda de empleo es "desaliento", es decir personas que no buscaron trabajo en las últimas 4 semanas, por que no creen posible encontrarlo.
- Estaban disponibles para empezar a trabajar.
De acuerdo con la experiencia laboral, la población desocupada se clasifica en:
- Cesantes. Las personas que habiendo trabajado antes por lo menos dos semanas consecutivas, se encuentran desocupadas.
- Aspirantes. Las personas que están buscando trabajo por primera vez.</t>
    </r>
  </si>
  <si>
    <r>
      <t xml:space="preserve">Ocupados (O): Son las personas que durante el trimestre de referencia se encontraban en una de las siguientes situaciones:
</t>
    </r>
    <r>
      <rPr>
        <sz val="10"/>
        <color theme="1"/>
        <rFont val="Times New Roman"/>
        <family val="1"/>
      </rPr>
      <t>1. Trabajó por lo menos una hora remunerada en la semana de referencia.
2. Los que no trabajaron la semana de referencia, pero tenían un trabajo. 
3. Trabajadores familiares sin remuneración que trabajaron en la semana de referencia por lo menos 1 hora.</t>
    </r>
  </si>
  <si>
    <r>
      <t xml:space="preserve">Ocupado informal (OI): Son las personas que durante el período de referencia se encontraban en una de las siguientes situaciones:
</t>
    </r>
    <r>
      <rPr>
        <sz val="10"/>
        <color theme="1"/>
        <rFont val="Times New Roman"/>
        <family val="1"/>
      </rPr>
      <t xml:space="preserve">1. Los empleados particulares y los obreros que laboran en establecimientos, negocios o empresas que ocupen hasta cinco personas en todas sus agencias y sucursales, incluyendo al patrono y/o socio;
2. Los trabajadores familiares sin remuneración en empresas de cinco trabajadores o menos; 
3. Los trabajadores sin remuneración en empresas o negocios de otros hogares;
4. Los empleados domésticos en empresas de cinco trabajadores o menos;
5. Los jornaleros o peones en empresas de cinco trabajadores o menos;
6. Los trabajadores por cuenta propia que laboran en establecimientos hasta cinco personas, excepto los independientes profesionales; 
7. Los patrones o empleadores en empresas de cinco trabajadores o menos;
8. Se excluyen los obreros o empleados del gobierno. </t>
    </r>
  </si>
  <si>
    <r>
      <rPr>
        <b/>
        <sz val="10"/>
        <color theme="1"/>
        <rFont val="Times New Roman"/>
        <family val="1"/>
      </rPr>
      <t>Proporción de informalidad (PI):</t>
    </r>
    <r>
      <rPr>
        <sz val="10"/>
        <color theme="1"/>
        <rFont val="Times New Roman"/>
        <family val="1"/>
      </rPr>
      <t xml:space="preserve">  Es la relación porcentual de la población ocupada informal (I) y el número de personas que integran la población ocupada (PO)</t>
    </r>
  </si>
  <si>
    <r>
      <rPr>
        <b/>
        <sz val="10"/>
        <color theme="1"/>
        <rFont val="Times New Roman"/>
        <family val="1"/>
      </rPr>
      <t>Proporción de ocupados con seguridad social (PCSS):</t>
    </r>
    <r>
      <rPr>
        <sz val="10"/>
        <color theme="1"/>
        <rFont val="Times New Roman"/>
        <family val="1"/>
      </rPr>
      <t xml:space="preserve"> Es la relación porcentual de la población ocupada afiliada a salud y pensiones (CSS) y el número de personas que integran la población ocupada (PO).</t>
    </r>
  </si>
  <si>
    <r>
      <rPr>
        <b/>
        <sz val="10"/>
        <color theme="1"/>
        <rFont val="Times New Roman"/>
        <family val="1"/>
      </rPr>
      <t>Proporción de ocupados sin seguridad social (PSSS):</t>
    </r>
    <r>
      <rPr>
        <sz val="10"/>
        <color theme="1"/>
        <rFont val="Times New Roman"/>
        <family val="1"/>
      </rPr>
      <t xml:space="preserve"> Es la relación porcentual de la población ocupada que no esta afiliada a salud o a pensiones (SSS) y el número de personas que integran la población ocupada (PO).</t>
    </r>
  </si>
  <si>
    <t>*A partir de enero de 2020 los resultados de actividad económica se publican con la Clasificación Industrial Internacional Uniforme de todas las actividades económicas Revisión 4 adaptada para Colombia CIIU Rev. 4 A.C. Los resultados anteriores se encuentran clasificados con la Clasificación Industrial Internacional Uniforme Rev 3 aplica (a partir del tercer trimestre de 2001 hasta diciembre de 2019)</t>
  </si>
  <si>
    <t xml:space="preserve">INDICADORES DE MERCADO LABORAL </t>
  </si>
  <si>
    <t>Empleo y desempleo</t>
  </si>
  <si>
    <t>Serie mensual (2021 - 2022)</t>
  </si>
  <si>
    <t>Serie trimestre móvil (2021 - 2022)</t>
  </si>
  <si>
    <t>Fuerza de trabajo</t>
  </si>
  <si>
    <t xml:space="preserve">Fuerza de trabajo  </t>
  </si>
  <si>
    <t>Población desocupada y subocupada  (en miles y sus tasas)</t>
  </si>
  <si>
    <t>Subocupados</t>
  </si>
  <si>
    <t>Población desocupada y subocuopada (en miles y sus tasas)</t>
  </si>
  <si>
    <t>Agricultura, ganadería, caza, silvicultura y pesca</t>
  </si>
  <si>
    <t>Suministro de Electricidad Gas y Agua^</t>
  </si>
  <si>
    <t>Comercio y reparación de vehículos</t>
  </si>
  <si>
    <t>Alojamiento y servicios de comida</t>
  </si>
  <si>
    <t>Transporte y almacenamiento</t>
  </si>
  <si>
    <t>Información y comunicaciones</t>
  </si>
  <si>
    <t>Actividades financieras y de seguros</t>
  </si>
  <si>
    <t>Actividades inmobiliarias</t>
  </si>
  <si>
    <t>Actividades profesionales, científicas, técnicas y servicios administrativos</t>
  </si>
  <si>
    <t>Administración pública y defensa, educación y atención de la salud humana</t>
  </si>
  <si>
    <t>Actividades artísticas, entretenimiento recreación y otras actividades de servicios</t>
  </si>
  <si>
    <t>Serie mensual  (2021 - 2022)</t>
  </si>
  <si>
    <t xml:space="preserve">Ocupados </t>
  </si>
  <si>
    <t>Explotación de minas y canteras</t>
  </si>
  <si>
    <t>Industrias manufactureras</t>
  </si>
  <si>
    <t>Suministro de electricidad gas, agua y gestión de desechos</t>
  </si>
  <si>
    <t xml:space="preserve">Abr - Jun </t>
  </si>
  <si>
    <t>Nota: Datos expandidos con proyecciones de población, elaborados con base en los resultados del censo 2018</t>
  </si>
  <si>
    <t>Nov - Ene</t>
  </si>
  <si>
    <t>Dic - Feb</t>
  </si>
  <si>
    <t>Nov -Ene</t>
  </si>
  <si>
    <t>Nov- Ene</t>
  </si>
  <si>
    <t>Actualización: agosto 29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</si>
</sst>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00_);_(* \(#,##0.00\);_(* &quot;-&quot;??_);_(@_)"/>
    <numFmt numFmtId="165" formatCode="_-* #,##0.00\ [$€]_-;\-* #,##0.00\ [$€]_-;_-* &quot;-&quot;??\ [$€]_-;_-@_-"/>
    <numFmt numFmtId="166" formatCode="0.0"/>
    <numFmt numFmtId="167" formatCode="0.0%"/>
  </numFmts>
  <fonts count="40"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u/>
      <sz val="11"/>
      <color theme="10"/>
      <name val="Calibri"/>
      <family val="2"/>
    </font>
    <font>
      <sz val="10"/>
      <name val="Arial"/>
      <family val="2"/>
    </font>
    <font>
      <sz val="11"/>
      <color theme="1"/>
      <name val="Times New Roman"/>
      <family val="1"/>
    </font>
    <font>
      <b/>
      <sz val="16"/>
      <color indexed="8"/>
      <name val="Times New Roman"/>
      <family val="1"/>
    </font>
    <font>
      <sz val="16"/>
      <color theme="1"/>
      <name val="Times New Roman"/>
      <family val="1"/>
    </font>
    <font>
      <sz val="12"/>
      <color indexed="8"/>
      <name val="Times New Roman"/>
      <family val="1"/>
    </font>
    <font>
      <b/>
      <sz val="14"/>
      <color indexed="8"/>
      <name val="Times New Roman"/>
      <family val="1"/>
    </font>
    <font>
      <b/>
      <sz val="12"/>
      <color theme="1"/>
      <name val="Times New Roman"/>
      <family val="1"/>
    </font>
    <font>
      <b/>
      <sz val="11"/>
      <color theme="1"/>
      <name val="Times New Roman"/>
      <family val="1"/>
    </font>
    <font>
      <b/>
      <u/>
      <sz val="11"/>
      <color theme="1"/>
      <name val="Times New Roman"/>
      <family val="1"/>
    </font>
    <font>
      <u/>
      <sz val="11"/>
      <color theme="10"/>
      <name val="Times New Roman"/>
      <family val="1"/>
    </font>
    <font>
      <sz val="10"/>
      <color theme="1"/>
      <name val="Times New Roman"/>
      <family val="1"/>
    </font>
    <font>
      <b/>
      <sz val="10"/>
      <color indexed="8"/>
      <name val="Times New Roman"/>
      <family val="1"/>
    </font>
    <font>
      <b/>
      <sz val="10"/>
      <color theme="1"/>
      <name val="Times New Roman"/>
      <family val="1"/>
    </font>
    <font>
      <b/>
      <sz val="10"/>
      <name val="Times New Roman"/>
      <family val="1"/>
    </font>
    <font>
      <sz val="11"/>
      <name val="Times New Roman"/>
      <family val="1"/>
    </font>
    <font>
      <sz val="9"/>
      <name val="Segoe UI"/>
      <family val="2"/>
    </font>
    <font>
      <sz val="8"/>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b/>
      <sz val="18"/>
      <color theme="3"/>
      <name val="Cambria"/>
      <family val="2"/>
      <scheme val="major"/>
    </font>
    <font>
      <sz val="11"/>
      <color rgb="FF9C6500"/>
      <name val="Calibri"/>
      <family val="2"/>
      <scheme val="minor"/>
    </font>
    <font>
      <sz val="10"/>
      <name val="Arial"/>
      <family val="2"/>
    </font>
  </fonts>
  <fills count="3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98">
    <xf numFmtId="0" fontId="0" fillId="0" borderId="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alignment vertical="top"/>
      <protection locked="0"/>
    </xf>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 fillId="0" borderId="0" applyFont="0" applyFill="0" applyBorder="0" applyAlignment="0" applyProtection="0"/>
    <xf numFmtId="9" fontId="1" fillId="0" borderId="0" applyFont="0" applyFill="0" applyBorder="0" applyAlignment="0" applyProtection="0"/>
    <xf numFmtId="0" fontId="22" fillId="0" borderId="33" applyNumberFormat="0" applyFill="0" applyAlignment="0" applyProtection="0"/>
    <xf numFmtId="0" fontId="23" fillId="0" borderId="34" applyNumberFormat="0" applyFill="0" applyAlignment="0" applyProtection="0"/>
    <xf numFmtId="0" fontId="24" fillId="0" borderId="3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8" borderId="36" applyNumberFormat="0" applyAlignment="0" applyProtection="0"/>
    <xf numFmtId="0" fontId="28" fillId="9" borderId="37" applyNumberFormat="0" applyAlignment="0" applyProtection="0"/>
    <xf numFmtId="0" fontId="29" fillId="9" borderId="36" applyNumberFormat="0" applyAlignment="0" applyProtection="0"/>
    <xf numFmtId="0" fontId="30" fillId="0" borderId="38" applyNumberFormat="0" applyFill="0" applyAlignment="0" applyProtection="0"/>
    <xf numFmtId="0" fontId="31" fillId="10" borderId="39"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1" applyNumberFormat="0" applyFill="0" applyAlignment="0" applyProtection="0"/>
    <xf numFmtId="0" fontId="3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38" fillId="7" borderId="0" applyNumberFormat="0" applyBorder="0" applyAlignment="0" applyProtection="0"/>
    <xf numFmtId="0" fontId="35" fillId="15"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27" borderId="0" applyNumberFormat="0" applyBorder="0" applyAlignment="0" applyProtection="0"/>
    <xf numFmtId="0" fontId="35" fillId="31" borderId="0" applyNumberFormat="0" applyBorder="0" applyAlignment="0" applyProtection="0"/>
    <xf numFmtId="0" fontId="35" fillId="35" borderId="0" applyNumberFormat="0" applyBorder="0" applyAlignment="0" applyProtection="0"/>
    <xf numFmtId="0" fontId="1" fillId="11" borderId="40" applyNumberFormat="0" applyFont="0" applyAlignment="0" applyProtection="0"/>
    <xf numFmtId="0" fontId="1" fillId="0" borderId="0"/>
    <xf numFmtId="0" fontId="1" fillId="11" borderId="4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0" borderId="0"/>
    <xf numFmtId="41" fontId="2" fillId="0" borderId="0" applyFont="0" applyFill="0" applyBorder="0" applyAlignment="0" applyProtection="0"/>
    <xf numFmtId="0" fontId="39" fillId="0" borderId="0"/>
    <xf numFmtId="41" fontId="2" fillId="0" borderId="0" applyFont="0" applyFill="0" applyBorder="0" applyAlignment="0" applyProtection="0"/>
  </cellStyleXfs>
  <cellXfs count="180">
    <xf numFmtId="0" fontId="0" fillId="0" borderId="0" xfId="0"/>
    <xf numFmtId="0" fontId="6" fillId="4" borderId="0" xfId="0" applyFont="1" applyFill="1" applyAlignment="1"/>
    <xf numFmtId="0" fontId="6" fillId="4" borderId="0" xfId="0" applyFont="1" applyFill="1" applyBorder="1"/>
    <xf numFmtId="0" fontId="7" fillId="4" borderId="0" xfId="0" applyFont="1" applyFill="1" applyBorder="1"/>
    <xf numFmtId="0" fontId="8" fillId="4" borderId="0" xfId="0" applyFont="1" applyFill="1" applyBorder="1"/>
    <xf numFmtId="0" fontId="6" fillId="4" borderId="0" xfId="0" applyFont="1" applyFill="1"/>
    <xf numFmtId="0" fontId="9" fillId="4" borderId="0" xfId="0" applyFont="1" applyFill="1" applyBorder="1"/>
    <xf numFmtId="0" fontId="10" fillId="4" borderId="0" xfId="0" applyFont="1" applyFill="1" applyBorder="1"/>
    <xf numFmtId="0" fontId="11" fillId="4" borderId="0" xfId="0" applyFont="1" applyFill="1" applyBorder="1"/>
    <xf numFmtId="0" fontId="12" fillId="4" borderId="0" xfId="0" applyFont="1" applyFill="1" applyBorder="1"/>
    <xf numFmtId="0" fontId="13" fillId="4" borderId="0" xfId="0" applyFont="1" applyFill="1" applyBorder="1"/>
    <xf numFmtId="0" fontId="14" fillId="4" borderId="0" xfId="265" applyFont="1" applyFill="1" applyAlignment="1" applyProtection="1"/>
    <xf numFmtId="0" fontId="14" fillId="4" borderId="0" xfId="265" applyFont="1" applyFill="1" applyBorder="1" applyAlignment="1" applyProtection="1"/>
    <xf numFmtId="0" fontId="15" fillId="4" borderId="0" xfId="0" applyFont="1" applyFill="1"/>
    <xf numFmtId="0" fontId="15" fillId="4" borderId="12" xfId="0" applyFont="1" applyFill="1" applyBorder="1"/>
    <xf numFmtId="0" fontId="16" fillId="4" borderId="12" xfId="0" applyFont="1" applyFill="1" applyBorder="1" applyAlignment="1">
      <alignment horizontal="center" vertical="center"/>
    </xf>
    <xf numFmtId="0" fontId="16" fillId="4" borderId="13" xfId="0" applyFont="1" applyFill="1" applyBorder="1" applyAlignment="1"/>
    <xf numFmtId="0" fontId="16" fillId="4" borderId="13" xfId="0" applyFont="1" applyFill="1" applyBorder="1" applyAlignment="1">
      <alignment horizontal="center" vertical="center"/>
    </xf>
    <xf numFmtId="0" fontId="15" fillId="4" borderId="13" xfId="0" applyFont="1" applyFill="1" applyBorder="1"/>
    <xf numFmtId="0" fontId="16" fillId="4" borderId="13" xfId="0" applyFont="1" applyFill="1" applyBorder="1" applyAlignment="1">
      <alignment wrapText="1"/>
    </xf>
    <xf numFmtId="0" fontId="16" fillId="4" borderId="13" xfId="0" applyFont="1" applyFill="1" applyBorder="1" applyAlignment="1">
      <alignment horizontal="center" vertical="center" wrapText="1"/>
    </xf>
    <xf numFmtId="0" fontId="16" fillId="4" borderId="13" xfId="0" applyFont="1" applyFill="1" applyBorder="1" applyAlignment="1">
      <alignment horizontal="center"/>
    </xf>
    <xf numFmtId="0" fontId="15" fillId="4" borderId="14" xfId="0" applyFont="1" applyFill="1" applyBorder="1"/>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7" fillId="0" borderId="17" xfId="0" applyFont="1" applyFill="1" applyBorder="1" applyAlignment="1">
      <alignment horizontal="left" vertical="center" wrapText="1"/>
    </xf>
    <xf numFmtId="0" fontId="15" fillId="4" borderId="18" xfId="0" applyFont="1" applyFill="1" applyBorder="1" applyAlignment="1">
      <alignment horizontal="left" vertical="top" wrapText="1"/>
    </xf>
    <xf numFmtId="0" fontId="18" fillId="0" borderId="19"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5" fillId="4" borderId="18" xfId="0" applyFont="1" applyFill="1" applyBorder="1" applyAlignment="1">
      <alignment horizontal="justify"/>
    </xf>
    <xf numFmtId="0" fontId="15" fillId="4" borderId="27" xfId="0" applyFont="1" applyFill="1" applyBorder="1" applyAlignment="1">
      <alignment horizontal="justify"/>
    </xf>
    <xf numFmtId="0" fontId="15" fillId="4" borderId="28" xfId="0" applyFont="1" applyFill="1" applyBorder="1" applyAlignment="1">
      <alignment horizontal="justify"/>
    </xf>
    <xf numFmtId="0" fontId="15" fillId="4" borderId="29" xfId="0" applyFont="1" applyFill="1" applyBorder="1" applyAlignment="1">
      <alignment horizontal="justify"/>
    </xf>
    <xf numFmtId="0" fontId="15" fillId="4" borderId="27" xfId="0" applyFont="1" applyFill="1" applyBorder="1" applyAlignment="1">
      <alignment horizontal="left" vertical="top" wrapText="1"/>
    </xf>
    <xf numFmtId="0" fontId="15" fillId="4" borderId="28" xfId="0" applyFont="1" applyFill="1" applyBorder="1" applyAlignment="1">
      <alignment horizontal="left" vertical="top" wrapText="1"/>
    </xf>
    <xf numFmtId="0" fontId="17" fillId="4" borderId="28" xfId="0" applyFont="1" applyFill="1" applyBorder="1" applyAlignment="1">
      <alignment horizontal="justify"/>
    </xf>
    <xf numFmtId="0" fontId="17" fillId="4" borderId="28" xfId="0" applyFont="1" applyFill="1" applyBorder="1" applyAlignment="1">
      <alignment horizontal="justify" wrapText="1"/>
    </xf>
    <xf numFmtId="0" fontId="15" fillId="4" borderId="30" xfId="0" applyFont="1" applyFill="1" applyBorder="1" applyAlignment="1">
      <alignment horizontal="justify"/>
    </xf>
    <xf numFmtId="0" fontId="15" fillId="4" borderId="30" xfId="0" applyFont="1" applyFill="1" applyBorder="1" applyAlignment="1">
      <alignment wrapText="1"/>
    </xf>
    <xf numFmtId="0" fontId="15" fillId="4" borderId="30" xfId="0" applyFont="1" applyFill="1" applyBorder="1"/>
    <xf numFmtId="0" fontId="15" fillId="4" borderId="23" xfId="0" applyFont="1" applyFill="1" applyBorder="1" applyAlignment="1">
      <alignment horizontal="justify"/>
    </xf>
    <xf numFmtId="0" fontId="17" fillId="0" borderId="20" xfId="0" applyFont="1" applyFill="1" applyBorder="1" applyAlignment="1">
      <alignment horizontal="left" vertical="center" wrapText="1"/>
    </xf>
    <xf numFmtId="0" fontId="15" fillId="4" borderId="22" xfId="0" applyFont="1" applyFill="1" applyBorder="1"/>
    <xf numFmtId="0" fontId="15" fillId="4" borderId="23" xfId="0" applyFont="1" applyFill="1" applyBorder="1"/>
    <xf numFmtId="0" fontId="6" fillId="4" borderId="14" xfId="0" applyFont="1" applyFill="1" applyBorder="1"/>
    <xf numFmtId="0" fontId="15" fillId="4" borderId="24" xfId="0" applyFont="1" applyFill="1" applyBorder="1"/>
    <xf numFmtId="0" fontId="15" fillId="0" borderId="0" xfId="0" applyFont="1"/>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6" fillId="0" borderId="0" xfId="0" applyFont="1"/>
    <xf numFmtId="0" fontId="12" fillId="0" borderId="7" xfId="0" applyFont="1" applyBorder="1" applyAlignment="1">
      <alignment horizontal="center"/>
    </xf>
    <xf numFmtId="0" fontId="12" fillId="0" borderId="0" xfId="0" applyFont="1" applyBorder="1" applyAlignment="1">
      <alignment horizontal="center"/>
    </xf>
    <xf numFmtId="0" fontId="6" fillId="0" borderId="0" xfId="0" applyFont="1" applyBorder="1"/>
    <xf numFmtId="0" fontId="6" fillId="0" borderId="9" xfId="0" applyFont="1" applyBorder="1"/>
    <xf numFmtId="0" fontId="16"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9" fillId="2" borderId="2" xfId="0" applyFont="1" applyFill="1" applyBorder="1" applyAlignment="1">
      <alignment horizontal="left"/>
    </xf>
    <xf numFmtId="3" fontId="6" fillId="0" borderId="25" xfId="0" applyNumberFormat="1" applyFont="1" applyBorder="1"/>
    <xf numFmtId="3" fontId="6" fillId="0" borderId="26" xfId="0" applyNumberFormat="1" applyFont="1" applyBorder="1"/>
    <xf numFmtId="166" fontId="6" fillId="0" borderId="25" xfId="0" applyNumberFormat="1" applyFont="1" applyBorder="1"/>
    <xf numFmtId="0" fontId="19" fillId="2" borderId="3" xfId="0" applyFont="1" applyFill="1" applyBorder="1" applyAlignment="1">
      <alignment horizontal="left"/>
    </xf>
    <xf numFmtId="3" fontId="6" fillId="0" borderId="0" xfId="0" applyNumberFormat="1" applyFont="1" applyBorder="1"/>
    <xf numFmtId="3" fontId="6" fillId="0" borderId="9" xfId="0" applyNumberFormat="1" applyFont="1" applyBorder="1"/>
    <xf numFmtId="166" fontId="6" fillId="0" borderId="0" xfId="0" applyNumberFormat="1" applyFont="1" applyBorder="1"/>
    <xf numFmtId="166" fontId="6" fillId="0" borderId="9" xfId="0" applyNumberFormat="1" applyFont="1" applyBorder="1"/>
    <xf numFmtId="0" fontId="19" fillId="2" borderId="4" xfId="0" applyFont="1" applyFill="1" applyBorder="1" applyAlignment="1">
      <alignment horizontal="left"/>
    </xf>
    <xf numFmtId="3" fontId="6" fillId="0" borderId="10" xfId="0" applyNumberFormat="1" applyFont="1" applyBorder="1"/>
    <xf numFmtId="3" fontId="6" fillId="0" borderId="11" xfId="0" applyNumberFormat="1" applyFont="1" applyBorder="1"/>
    <xf numFmtId="166" fontId="6" fillId="0" borderId="10" xfId="0" applyNumberFormat="1" applyFont="1" applyBorder="1"/>
    <xf numFmtId="166" fontId="6" fillId="0" borderId="11" xfId="0" applyNumberFormat="1" applyFont="1" applyBorder="1"/>
    <xf numFmtId="166" fontId="6" fillId="0" borderId="6" xfId="0" applyNumberFormat="1" applyFont="1" applyBorder="1"/>
    <xf numFmtId="166" fontId="6" fillId="0" borderId="26" xfId="0" applyNumberFormat="1" applyFont="1" applyBorder="1"/>
    <xf numFmtId="166" fontId="6" fillId="0" borderId="7" xfId="0" applyNumberFormat="1" applyFont="1" applyBorder="1"/>
    <xf numFmtId="166" fontId="6" fillId="0" borderId="8" xfId="0" applyNumberFormat="1" applyFont="1" applyBorder="1"/>
    <xf numFmtId="0" fontId="19" fillId="2" borderId="26" xfId="0" applyFont="1" applyFill="1" applyBorder="1" applyAlignment="1">
      <alignment horizontal="left"/>
    </xf>
    <xf numFmtId="0" fontId="19" fillId="2" borderId="9" xfId="0" applyFont="1" applyFill="1" applyBorder="1" applyAlignment="1">
      <alignment horizontal="left"/>
    </xf>
    <xf numFmtId="0" fontId="19" fillId="2" borderId="11" xfId="0" applyFont="1" applyFill="1" applyBorder="1" applyAlignment="1">
      <alignment horizontal="left"/>
    </xf>
    <xf numFmtId="3" fontId="6" fillId="0" borderId="8" xfId="0" applyNumberFormat="1" applyFont="1" applyBorder="1"/>
    <xf numFmtId="3" fontId="6" fillId="0" borderId="6" xfId="0" applyNumberFormat="1" applyFont="1" applyBorder="1"/>
    <xf numFmtId="0" fontId="19" fillId="2" borderId="7" xfId="0" applyFont="1" applyFill="1" applyBorder="1" applyAlignment="1">
      <alignment horizontal="left"/>
    </xf>
    <xf numFmtId="0" fontId="19" fillId="2" borderId="8" xfId="0" applyFont="1" applyFill="1" applyBorder="1" applyAlignment="1">
      <alignment horizontal="left"/>
    </xf>
    <xf numFmtId="0" fontId="19" fillId="2" borderId="0" xfId="0" applyFont="1" applyFill="1" applyBorder="1" applyAlignment="1">
      <alignment horizontal="left"/>
    </xf>
    <xf numFmtId="3" fontId="6" fillId="0" borderId="7" xfId="0" applyNumberFormat="1" applyFont="1" applyBorder="1"/>
    <xf numFmtId="0" fontId="6" fillId="0" borderId="0" xfId="0" applyFont="1" applyFill="1"/>
    <xf numFmtId="0" fontId="19" fillId="2" borderId="6" xfId="0" applyFont="1" applyFill="1" applyBorder="1" applyAlignment="1">
      <alignment horizontal="left"/>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3" fontId="6" fillId="0" borderId="3" xfId="0" applyNumberFormat="1" applyFont="1" applyBorder="1"/>
    <xf numFmtId="3" fontId="6" fillId="0" borderId="2" xfId="0" applyNumberFormat="1" applyFont="1" applyBorder="1"/>
    <xf numFmtId="3" fontId="6" fillId="0" borderId="4" xfId="0" applyNumberFormat="1" applyFont="1" applyBorder="1"/>
    <xf numFmtId="0" fontId="15" fillId="0" borderId="25" xfId="0" applyFont="1" applyBorder="1"/>
    <xf numFmtId="0" fontId="15" fillId="0" borderId="26" xfId="0" applyFont="1" applyBorder="1"/>
    <xf numFmtId="0" fontId="15" fillId="0" borderId="0" xfId="0" applyFont="1" applyBorder="1"/>
    <xf numFmtId="0" fontId="15" fillId="0" borderId="9" xfId="0" applyFont="1" applyBorder="1"/>
    <xf numFmtId="0" fontId="12" fillId="0" borderId="10" xfId="0" applyFont="1" applyBorder="1" applyAlignment="1">
      <alignment horizontal="center"/>
    </xf>
    <xf numFmtId="0" fontId="6" fillId="0" borderId="10" xfId="0" applyFont="1" applyBorder="1"/>
    <xf numFmtId="0" fontId="6" fillId="0" borderId="11" xfId="0" applyFont="1" applyBorder="1"/>
    <xf numFmtId="0" fontId="19" fillId="2" borderId="25" xfId="0" applyFont="1" applyFill="1" applyBorder="1" applyAlignment="1">
      <alignment horizontal="left"/>
    </xf>
    <xf numFmtId="164" fontId="6" fillId="0" borderId="0" xfId="334" applyFont="1"/>
    <xf numFmtId="164" fontId="6" fillId="0" borderId="0" xfId="334" applyFont="1" applyBorder="1"/>
    <xf numFmtId="3" fontId="20" fillId="0" borderId="0" xfId="0" applyNumberFormat="1" applyFont="1" applyFill="1" applyBorder="1"/>
    <xf numFmtId="0" fontId="6" fillId="0" borderId="0" xfId="0" applyFont="1" applyFill="1" applyBorder="1"/>
    <xf numFmtId="3" fontId="6" fillId="0" borderId="4" xfId="0" applyNumberFormat="1" applyFont="1" applyBorder="1" applyAlignment="1">
      <alignment horizontal="right"/>
    </xf>
    <xf numFmtId="0" fontId="12" fillId="0" borderId="8" xfId="0" applyFont="1" applyBorder="1" applyAlignment="1">
      <alignment horizontal="center"/>
    </xf>
    <xf numFmtId="167" fontId="6" fillId="0" borderId="4" xfId="335" applyNumberFormat="1" applyFont="1" applyBorder="1" applyAlignment="1">
      <alignment horizontal="right"/>
    </xf>
    <xf numFmtId="167" fontId="6" fillId="0" borderId="0" xfId="335" applyNumberFormat="1" applyFont="1"/>
    <xf numFmtId="0" fontId="12" fillId="0" borderId="31" xfId="0" applyFont="1" applyBorder="1" applyAlignment="1">
      <alignment horizontal="center"/>
    </xf>
    <xf numFmtId="0" fontId="12" fillId="0" borderId="32" xfId="0" applyFont="1" applyBorder="1" applyAlignment="1">
      <alignment horizontal="center"/>
    </xf>
    <xf numFmtId="0" fontId="12" fillId="0" borderId="5" xfId="0" applyFont="1" applyBorder="1" applyAlignment="1">
      <alignment horizontal="center"/>
    </xf>
    <xf numFmtId="3" fontId="6" fillId="0" borderId="3" xfId="0" applyNumberFormat="1" applyFont="1" applyBorder="1" applyAlignment="1">
      <alignment horizontal="right"/>
    </xf>
    <xf numFmtId="167" fontId="6" fillId="0" borderId="3" xfId="335" applyNumberFormat="1" applyFont="1" applyBorder="1" applyAlignment="1">
      <alignment horizontal="right"/>
    </xf>
    <xf numFmtId="167" fontId="6" fillId="0" borderId="2" xfId="335" applyNumberFormat="1" applyFont="1" applyBorder="1" applyAlignment="1">
      <alignment horizontal="right"/>
    </xf>
    <xf numFmtId="3" fontId="6" fillId="0" borderId="2" xfId="0" applyNumberFormat="1" applyFont="1" applyBorder="1" applyAlignment="1">
      <alignment horizontal="right"/>
    </xf>
    <xf numFmtId="167" fontId="6" fillId="0" borderId="9" xfId="335" applyNumberFormat="1" applyFont="1" applyBorder="1" applyAlignment="1">
      <alignment horizontal="right"/>
    </xf>
    <xf numFmtId="3" fontId="6" fillId="0" borderId="0" xfId="0" applyNumberFormat="1" applyFont="1" applyBorder="1" applyAlignment="1">
      <alignment horizontal="right"/>
    </xf>
    <xf numFmtId="0" fontId="4" fillId="0" borderId="0" xfId="265" applyFill="1" applyAlignment="1" applyProtection="1"/>
    <xf numFmtId="167" fontId="6" fillId="0" borderId="11" xfId="335" applyNumberFormat="1" applyFont="1" applyBorder="1" applyAlignment="1">
      <alignment horizontal="right"/>
    </xf>
    <xf numFmtId="41" fontId="20" fillId="0" borderId="0" xfId="395" applyFont="1" applyBorder="1" applyAlignment="1" applyProtection="1"/>
    <xf numFmtId="41" fontId="20" fillId="0" borderId="0" xfId="395" applyFont="1" applyBorder="1" applyAlignment="1" applyProtection="1">
      <alignment horizontal="left"/>
    </xf>
    <xf numFmtId="0" fontId="16" fillId="2" borderId="1"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9" fillId="2" borderId="10" xfId="0" applyFont="1" applyFill="1" applyBorder="1" applyAlignment="1">
      <alignment horizontal="left"/>
    </xf>
    <xf numFmtId="0" fontId="6" fillId="0" borderId="7" xfId="0" applyFont="1" applyBorder="1"/>
    <xf numFmtId="0" fontId="6" fillId="0" borderId="8" xfId="0" applyFont="1" applyBorder="1"/>
    <xf numFmtId="0" fontId="16" fillId="3" borderId="3" xfId="0" applyFont="1" applyFill="1" applyBorder="1" applyAlignment="1">
      <alignment horizontal="center" vertical="center" wrapText="1"/>
    </xf>
    <xf numFmtId="3" fontId="6" fillId="0" borderId="6" xfId="0" applyNumberFormat="1" applyFont="1" applyBorder="1" applyAlignment="1">
      <alignment horizontal="center"/>
    </xf>
    <xf numFmtId="3" fontId="6" fillId="0" borderId="26" xfId="0" applyNumberFormat="1" applyFont="1" applyBorder="1" applyAlignment="1">
      <alignment horizontal="center"/>
    </xf>
    <xf numFmtId="166" fontId="6" fillId="0" borderId="6" xfId="0" applyNumberFormat="1" applyFont="1" applyBorder="1" applyAlignment="1">
      <alignment horizontal="center"/>
    </xf>
    <xf numFmtId="166" fontId="6" fillId="0" borderId="26" xfId="0" applyNumberFormat="1" applyFont="1" applyBorder="1" applyAlignment="1">
      <alignment horizontal="center"/>
    </xf>
    <xf numFmtId="3" fontId="6" fillId="0" borderId="7" xfId="0" applyNumberFormat="1" applyFont="1" applyBorder="1" applyAlignment="1">
      <alignment horizontal="center"/>
    </xf>
    <xf numFmtId="3" fontId="6" fillId="0" borderId="9" xfId="0" applyNumberFormat="1" applyFont="1" applyBorder="1" applyAlignment="1">
      <alignment horizontal="center"/>
    </xf>
    <xf numFmtId="166" fontId="6" fillId="0" borderId="7" xfId="0" applyNumberFormat="1" applyFont="1" applyBorder="1" applyAlignment="1">
      <alignment horizontal="center"/>
    </xf>
    <xf numFmtId="166" fontId="6" fillId="0" borderId="9" xfId="0" applyNumberFormat="1" applyFont="1" applyBorder="1" applyAlignment="1">
      <alignment horizontal="center"/>
    </xf>
    <xf numFmtId="3" fontId="6" fillId="0" borderId="8" xfId="0" applyNumberFormat="1" applyFont="1" applyBorder="1" applyAlignment="1">
      <alignment horizontal="center"/>
    </xf>
    <xf numFmtId="3" fontId="6" fillId="0" borderId="11" xfId="0" applyNumberFormat="1" applyFont="1" applyBorder="1" applyAlignment="1">
      <alignment horizontal="center"/>
    </xf>
    <xf numFmtId="166" fontId="6" fillId="0" borderId="8" xfId="0" applyNumberFormat="1" applyFont="1" applyBorder="1" applyAlignment="1">
      <alignment horizontal="center"/>
    </xf>
    <xf numFmtId="166" fontId="6" fillId="0" borderId="11" xfId="0" applyNumberFormat="1" applyFont="1" applyBorder="1" applyAlignment="1">
      <alignment horizontal="center"/>
    </xf>
    <xf numFmtId="3" fontId="6" fillId="0" borderId="7" xfId="0" applyNumberFormat="1" applyFont="1" applyBorder="1" applyAlignment="1">
      <alignment horizontal="right"/>
    </xf>
    <xf numFmtId="0" fontId="6" fillId="0" borderId="3" xfId="0" applyFont="1" applyBorder="1"/>
    <xf numFmtId="0" fontId="6" fillId="0" borderId="4" xfId="0" applyFont="1" applyBorder="1"/>
    <xf numFmtId="0" fontId="6" fillId="0" borderId="5" xfId="0" applyFont="1" applyBorder="1"/>
    <xf numFmtId="0" fontId="17" fillId="0" borderId="20"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5" fillId="4" borderId="21" xfId="0" applyFont="1" applyFill="1" applyBorder="1" applyAlignment="1">
      <alignment horizontal="left" vertical="top" wrapText="1"/>
    </xf>
    <xf numFmtId="0" fontId="15" fillId="4" borderId="16" xfId="0" applyFont="1" applyFill="1" applyBorder="1" applyAlignment="1">
      <alignment horizontal="left" vertical="top" wrapText="1"/>
    </xf>
    <xf numFmtId="0" fontId="19"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2" fillId="0" borderId="6"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6" fillId="2" borderId="1" xfId="0" applyFont="1" applyFill="1" applyBorder="1" applyAlignment="1">
      <alignment horizontal="center" vertical="center" wrapText="1"/>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2" fillId="4" borderId="7" xfId="0" applyFont="1" applyFill="1" applyBorder="1" applyAlignment="1">
      <alignment horizontal="center"/>
    </xf>
    <xf numFmtId="0" fontId="12" fillId="4" borderId="0" xfId="0" applyFont="1" applyFill="1" applyBorder="1" applyAlignment="1">
      <alignment horizontal="center"/>
    </xf>
    <xf numFmtId="0" fontId="12" fillId="4" borderId="9" xfId="0" applyFont="1" applyFill="1" applyBorder="1" applyAlignment="1">
      <alignment horizontal="center"/>
    </xf>
    <xf numFmtId="0" fontId="16" fillId="3" borderId="3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wrapText="1"/>
    </xf>
    <xf numFmtId="0" fontId="0" fillId="0" borderId="10" xfId="0" applyBorder="1" applyAlignment="1">
      <alignment wrapText="1"/>
    </xf>
    <xf numFmtId="0" fontId="0" fillId="0" borderId="3" xfId="0" applyBorder="1" applyAlignment="1">
      <alignment wrapText="1"/>
    </xf>
    <xf numFmtId="0" fontId="0" fillId="0" borderId="4" xfId="0" applyBorder="1" applyAlignment="1">
      <alignment wrapText="1"/>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6" fillId="2" borderId="5" xfId="0" applyFont="1" applyFill="1" applyBorder="1" applyAlignment="1">
      <alignment horizontal="center" vertical="center" wrapText="1"/>
    </xf>
    <xf numFmtId="0" fontId="12" fillId="0" borderId="11" xfId="0" applyFont="1" applyBorder="1" applyAlignment="1">
      <alignment horizontal="center" vertical="center"/>
    </xf>
    <xf numFmtId="0" fontId="16" fillId="2" borderId="8"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1" xfId="0" applyFont="1" applyFill="1" applyBorder="1" applyAlignment="1">
      <alignment horizontal="center" vertical="center" wrapText="1"/>
    </xf>
  </cellXfs>
  <cellStyles count="398">
    <cellStyle name="20% - Énfasis1" xfId="351" builtinId="30" customBuiltin="1"/>
    <cellStyle name="20% - Énfasis1 2" xfId="380" xr:uid="{00000000-0005-0000-0000-000001000000}"/>
    <cellStyle name="20% - Énfasis2" xfId="354" builtinId="34" customBuiltin="1"/>
    <cellStyle name="20% - Énfasis2 2" xfId="382" xr:uid="{00000000-0005-0000-0000-000003000000}"/>
    <cellStyle name="20% - Énfasis3" xfId="357" builtinId="38" customBuiltin="1"/>
    <cellStyle name="20% - Énfasis3 2" xfId="384" xr:uid="{00000000-0005-0000-0000-000005000000}"/>
    <cellStyle name="20% - Énfasis4" xfId="360" builtinId="42" customBuiltin="1"/>
    <cellStyle name="20% - Énfasis4 2" xfId="386" xr:uid="{00000000-0005-0000-0000-000007000000}"/>
    <cellStyle name="20% - Énfasis5" xfId="363" builtinId="46" customBuiltin="1"/>
    <cellStyle name="20% - Énfasis5 2" xfId="388" xr:uid="{00000000-0005-0000-0000-000009000000}"/>
    <cellStyle name="20% - Énfasis6" xfId="366" builtinId="50" customBuiltin="1"/>
    <cellStyle name="20% - Énfasis6 2" xfId="390" xr:uid="{00000000-0005-0000-0000-00000B000000}"/>
    <cellStyle name="40% - Énfasis1" xfId="352" builtinId="31" customBuiltin="1"/>
    <cellStyle name="40% - Énfasis1 2" xfId="381" xr:uid="{00000000-0005-0000-0000-00000D000000}"/>
    <cellStyle name="40% - Énfasis2" xfId="355" builtinId="35" customBuiltin="1"/>
    <cellStyle name="40% - Énfasis2 2" xfId="383" xr:uid="{00000000-0005-0000-0000-00000F000000}"/>
    <cellStyle name="40% - Énfasis3" xfId="358" builtinId="39" customBuiltin="1"/>
    <cellStyle name="40% - Énfasis3 2" xfId="385" xr:uid="{00000000-0005-0000-0000-000011000000}"/>
    <cellStyle name="40% - Énfasis4" xfId="361" builtinId="43" customBuiltin="1"/>
    <cellStyle name="40% - Énfasis4 2" xfId="387" xr:uid="{00000000-0005-0000-0000-000013000000}"/>
    <cellStyle name="40% - Énfasis5" xfId="364" builtinId="47" customBuiltin="1"/>
    <cellStyle name="40% - Énfasis5 2" xfId="389" xr:uid="{00000000-0005-0000-0000-000015000000}"/>
    <cellStyle name="40% - Énfasis6" xfId="367" builtinId="51" customBuiltin="1"/>
    <cellStyle name="40% - Énfasis6 2" xfId="391" xr:uid="{00000000-0005-0000-0000-000017000000}"/>
    <cellStyle name="60% - Énfasis1 2" xfId="371" xr:uid="{00000000-0005-0000-0000-000018000000}"/>
    <cellStyle name="60% - Énfasis2 2" xfId="372" xr:uid="{00000000-0005-0000-0000-000019000000}"/>
    <cellStyle name="60% - Énfasis3 2" xfId="373" xr:uid="{00000000-0005-0000-0000-00001A000000}"/>
    <cellStyle name="60% - Énfasis4 2" xfId="374" xr:uid="{00000000-0005-0000-0000-00001B000000}"/>
    <cellStyle name="60% - Énfasis5 2" xfId="375" xr:uid="{00000000-0005-0000-0000-00001C000000}"/>
    <cellStyle name="60% - Énfasis6 2" xfId="376" xr:uid="{00000000-0005-0000-0000-00001D000000}"/>
    <cellStyle name="Bueno" xfId="340" builtinId="26" customBuiltin="1"/>
    <cellStyle name="Cálculo" xfId="344" builtinId="22" customBuiltin="1"/>
    <cellStyle name="Celda de comprobación" xfId="346" builtinId="23" customBuiltin="1"/>
    <cellStyle name="Celda vinculada" xfId="345" builtinId="24" customBuiltin="1"/>
    <cellStyle name="Encabezado 1" xfId="336" builtinId="16" customBuiltin="1"/>
    <cellStyle name="Encabezado 4" xfId="339" builtinId="19" customBuiltin="1"/>
    <cellStyle name="Énfasis1" xfId="350" builtinId="29" customBuiltin="1"/>
    <cellStyle name="Énfasis2" xfId="353" builtinId="33" customBuiltin="1"/>
    <cellStyle name="Énfasis3" xfId="356" builtinId="37" customBuiltin="1"/>
    <cellStyle name="Énfasis4" xfId="359" builtinId="41" customBuiltin="1"/>
    <cellStyle name="Énfasis5" xfId="362" builtinId="45" customBuiltin="1"/>
    <cellStyle name="Énfasis6" xfId="365" builtinId="49" customBuiltin="1"/>
    <cellStyle name="Entrada" xfId="342" builtinId="20" customBuiltin="1"/>
    <cellStyle name="Euro" xfId="1" xr:uid="{00000000-0005-0000-0000-00002B000000}"/>
    <cellStyle name="Euro 10" xfId="275" xr:uid="{00000000-0005-0000-0000-00002C000000}"/>
    <cellStyle name="Euro 11" xfId="278" xr:uid="{00000000-0005-0000-0000-00002D000000}"/>
    <cellStyle name="Euro 12" xfId="281" xr:uid="{00000000-0005-0000-0000-00002E000000}"/>
    <cellStyle name="Euro 13" xfId="284" xr:uid="{00000000-0005-0000-0000-00002F000000}"/>
    <cellStyle name="Euro 14" xfId="287" xr:uid="{00000000-0005-0000-0000-000030000000}"/>
    <cellStyle name="Euro 15" xfId="290" xr:uid="{00000000-0005-0000-0000-000031000000}"/>
    <cellStyle name="Euro 16" xfId="294" xr:uid="{00000000-0005-0000-0000-000032000000}"/>
    <cellStyle name="Euro 17" xfId="299" xr:uid="{00000000-0005-0000-0000-000033000000}"/>
    <cellStyle name="Euro 18" xfId="304" xr:uid="{00000000-0005-0000-0000-000034000000}"/>
    <cellStyle name="Euro 19" xfId="310" xr:uid="{00000000-0005-0000-0000-000035000000}"/>
    <cellStyle name="Euro 2" xfId="2" xr:uid="{00000000-0005-0000-0000-000036000000}"/>
    <cellStyle name="Euro 20" xfId="317" xr:uid="{00000000-0005-0000-0000-000037000000}"/>
    <cellStyle name="Euro 21" xfId="325" xr:uid="{00000000-0005-0000-0000-000038000000}"/>
    <cellStyle name="Euro 3" xfId="191" xr:uid="{00000000-0005-0000-0000-000039000000}"/>
    <cellStyle name="Euro 4" xfId="249" xr:uid="{00000000-0005-0000-0000-00003A000000}"/>
    <cellStyle name="Euro 5" xfId="257" xr:uid="{00000000-0005-0000-0000-00003B000000}"/>
    <cellStyle name="Euro 6" xfId="266" xr:uid="{00000000-0005-0000-0000-00003C000000}"/>
    <cellStyle name="Euro 7" xfId="268" xr:uid="{00000000-0005-0000-0000-00003D000000}"/>
    <cellStyle name="Euro 8" xfId="270" xr:uid="{00000000-0005-0000-0000-00003E000000}"/>
    <cellStyle name="Euro 9" xfId="272" xr:uid="{00000000-0005-0000-0000-00003F000000}"/>
    <cellStyle name="Hipervínculo" xfId="265" builtinId="8"/>
    <cellStyle name="Hipervínculo 2" xfId="368" xr:uid="{00000000-0005-0000-0000-000041000000}"/>
    <cellStyle name="Incorrecto" xfId="341" builtinId="27" customBuiltin="1"/>
    <cellStyle name="Millares" xfId="334" builtinId="3"/>
    <cellStyle name="Millares [0] 2" xfId="395" xr:uid="{00000000-0005-0000-0000-000044000000}"/>
    <cellStyle name="Millares [0] 3" xfId="397" xr:uid="{00000000-0005-0000-0000-000045000000}"/>
    <cellStyle name="Millares 2" xfId="393" xr:uid="{00000000-0005-0000-0000-000046000000}"/>
    <cellStyle name="Millares 3" xfId="3" xr:uid="{00000000-0005-0000-0000-000047000000}"/>
    <cellStyle name="Millares 4" xfId="4" xr:uid="{00000000-0005-0000-0000-000048000000}"/>
    <cellStyle name="Neutral 2" xfId="370" xr:uid="{00000000-0005-0000-0000-000049000000}"/>
    <cellStyle name="Normal" xfId="0" builtinId="0"/>
    <cellStyle name="Normal 10" xfId="5" xr:uid="{00000000-0005-0000-0000-00004B000000}"/>
    <cellStyle name="Normal 10 2" xfId="333" xr:uid="{00000000-0005-0000-0000-00004C000000}"/>
    <cellStyle name="Normal 11" xfId="6" xr:uid="{00000000-0005-0000-0000-00004D000000}"/>
    <cellStyle name="Normal 12" xfId="7" xr:uid="{00000000-0005-0000-0000-00004E000000}"/>
    <cellStyle name="Normal 13" xfId="8" xr:uid="{00000000-0005-0000-0000-00004F000000}"/>
    <cellStyle name="Normal 14" xfId="9" xr:uid="{00000000-0005-0000-0000-000050000000}"/>
    <cellStyle name="Normal 15" xfId="10" xr:uid="{00000000-0005-0000-0000-000051000000}"/>
    <cellStyle name="Normal 16" xfId="11" xr:uid="{00000000-0005-0000-0000-000052000000}"/>
    <cellStyle name="Normal 17" xfId="12" xr:uid="{00000000-0005-0000-0000-000053000000}"/>
    <cellStyle name="Normal 18" xfId="13" xr:uid="{00000000-0005-0000-0000-000054000000}"/>
    <cellStyle name="Normal 19" xfId="14" xr:uid="{00000000-0005-0000-0000-000055000000}"/>
    <cellStyle name="Normal 2" xfId="15" xr:uid="{00000000-0005-0000-0000-000056000000}"/>
    <cellStyle name="Normal 2 10" xfId="16" xr:uid="{00000000-0005-0000-0000-000057000000}"/>
    <cellStyle name="Normal 2 11" xfId="17" xr:uid="{00000000-0005-0000-0000-000058000000}"/>
    <cellStyle name="Normal 2 12" xfId="18" xr:uid="{00000000-0005-0000-0000-000059000000}"/>
    <cellStyle name="Normal 2 13" xfId="19" xr:uid="{00000000-0005-0000-0000-00005A000000}"/>
    <cellStyle name="Normal 2 14" xfId="20" xr:uid="{00000000-0005-0000-0000-00005B000000}"/>
    <cellStyle name="Normal 2 15" xfId="21" xr:uid="{00000000-0005-0000-0000-00005C000000}"/>
    <cellStyle name="Normal 2 16" xfId="22" xr:uid="{00000000-0005-0000-0000-00005D000000}"/>
    <cellStyle name="Normal 2 17" xfId="23" xr:uid="{00000000-0005-0000-0000-00005E000000}"/>
    <cellStyle name="Normal 2 18" xfId="24" xr:uid="{00000000-0005-0000-0000-00005F000000}"/>
    <cellStyle name="Normal 2 19" xfId="25" xr:uid="{00000000-0005-0000-0000-000060000000}"/>
    <cellStyle name="Normal 2 2" xfId="26" xr:uid="{00000000-0005-0000-0000-000061000000}"/>
    <cellStyle name="Normal 2 2 10" xfId="27" xr:uid="{00000000-0005-0000-0000-000062000000}"/>
    <cellStyle name="Normal 2 2 11" xfId="28" xr:uid="{00000000-0005-0000-0000-000063000000}"/>
    <cellStyle name="Normal 2 2 12" xfId="29" xr:uid="{00000000-0005-0000-0000-000064000000}"/>
    <cellStyle name="Normal 2 2 13" xfId="30" xr:uid="{00000000-0005-0000-0000-000065000000}"/>
    <cellStyle name="Normal 2 2 14" xfId="31" xr:uid="{00000000-0005-0000-0000-000066000000}"/>
    <cellStyle name="Normal 2 2 15" xfId="32" xr:uid="{00000000-0005-0000-0000-000067000000}"/>
    <cellStyle name="Normal 2 2 16" xfId="33" xr:uid="{00000000-0005-0000-0000-000068000000}"/>
    <cellStyle name="Normal 2 2 17" xfId="34" xr:uid="{00000000-0005-0000-0000-000069000000}"/>
    <cellStyle name="Normal 2 2 18" xfId="35" xr:uid="{00000000-0005-0000-0000-00006A000000}"/>
    <cellStyle name="Normal 2 2 19" xfId="36" xr:uid="{00000000-0005-0000-0000-00006B000000}"/>
    <cellStyle name="Normal 2 2 2" xfId="37" xr:uid="{00000000-0005-0000-0000-00006C000000}"/>
    <cellStyle name="Normal 2 2 2 10" xfId="38" xr:uid="{00000000-0005-0000-0000-00006D000000}"/>
    <cellStyle name="Normal 2 2 2 11" xfId="39" xr:uid="{00000000-0005-0000-0000-00006E000000}"/>
    <cellStyle name="Normal 2 2 2 12" xfId="40" xr:uid="{00000000-0005-0000-0000-00006F000000}"/>
    <cellStyle name="Normal 2 2 2 13" xfId="41" xr:uid="{00000000-0005-0000-0000-000070000000}"/>
    <cellStyle name="Normal 2 2 2 14" xfId="42" xr:uid="{00000000-0005-0000-0000-000071000000}"/>
    <cellStyle name="Normal 2 2 2 15" xfId="43" xr:uid="{00000000-0005-0000-0000-000072000000}"/>
    <cellStyle name="Normal 2 2 2 16" xfId="44" xr:uid="{00000000-0005-0000-0000-000073000000}"/>
    <cellStyle name="Normal 2 2 2 17" xfId="45" xr:uid="{00000000-0005-0000-0000-000074000000}"/>
    <cellStyle name="Normal 2 2 2 18" xfId="46" xr:uid="{00000000-0005-0000-0000-000075000000}"/>
    <cellStyle name="Normal 2 2 2 19" xfId="47" xr:uid="{00000000-0005-0000-0000-000076000000}"/>
    <cellStyle name="Normal 2 2 2 2" xfId="48" xr:uid="{00000000-0005-0000-0000-000077000000}"/>
    <cellStyle name="Normal 2 2 2 2 2" xfId="49" xr:uid="{00000000-0005-0000-0000-000078000000}"/>
    <cellStyle name="Normal 2 2 2 2 2 2" xfId="50" xr:uid="{00000000-0005-0000-0000-000079000000}"/>
    <cellStyle name="Normal 2 2 2 20" xfId="51" xr:uid="{00000000-0005-0000-0000-00007A000000}"/>
    <cellStyle name="Normal 2 2 2 21" xfId="52" xr:uid="{00000000-0005-0000-0000-00007B000000}"/>
    <cellStyle name="Normal 2 2 2 22" xfId="53" xr:uid="{00000000-0005-0000-0000-00007C000000}"/>
    <cellStyle name="Normal 2 2 2 23" xfId="54" xr:uid="{00000000-0005-0000-0000-00007D000000}"/>
    <cellStyle name="Normal 2 2 2 24" xfId="55" xr:uid="{00000000-0005-0000-0000-00007E000000}"/>
    <cellStyle name="Normal 2 2 2 25" xfId="56" xr:uid="{00000000-0005-0000-0000-00007F000000}"/>
    <cellStyle name="Normal 2 2 2 26" xfId="57" xr:uid="{00000000-0005-0000-0000-000080000000}"/>
    <cellStyle name="Normal 2 2 2 27" xfId="58" xr:uid="{00000000-0005-0000-0000-000081000000}"/>
    <cellStyle name="Normal 2 2 2 28" xfId="59" xr:uid="{00000000-0005-0000-0000-000082000000}"/>
    <cellStyle name="Normal 2 2 2 29" xfId="60" xr:uid="{00000000-0005-0000-0000-000083000000}"/>
    <cellStyle name="Normal 2 2 2 3" xfId="61" xr:uid="{00000000-0005-0000-0000-000084000000}"/>
    <cellStyle name="Normal 2 2 2 30" xfId="62" xr:uid="{00000000-0005-0000-0000-000085000000}"/>
    <cellStyle name="Normal 2 2 2 31" xfId="63" xr:uid="{00000000-0005-0000-0000-000086000000}"/>
    <cellStyle name="Normal 2 2 2 32" xfId="64" xr:uid="{00000000-0005-0000-0000-000087000000}"/>
    <cellStyle name="Normal 2 2 2 4" xfId="65" xr:uid="{00000000-0005-0000-0000-000088000000}"/>
    <cellStyle name="Normal 2 2 2 5" xfId="66" xr:uid="{00000000-0005-0000-0000-000089000000}"/>
    <cellStyle name="Normal 2 2 2 6" xfId="67" xr:uid="{00000000-0005-0000-0000-00008A000000}"/>
    <cellStyle name="Normal 2 2 2 7" xfId="68" xr:uid="{00000000-0005-0000-0000-00008B000000}"/>
    <cellStyle name="Normal 2 2 2 8" xfId="69" xr:uid="{00000000-0005-0000-0000-00008C000000}"/>
    <cellStyle name="Normal 2 2 2 9" xfId="70" xr:uid="{00000000-0005-0000-0000-00008D000000}"/>
    <cellStyle name="Normal 2 2 20" xfId="71" xr:uid="{00000000-0005-0000-0000-00008E000000}"/>
    <cellStyle name="Normal 2 2 21" xfId="72" xr:uid="{00000000-0005-0000-0000-00008F000000}"/>
    <cellStyle name="Normal 2 2 22" xfId="73" xr:uid="{00000000-0005-0000-0000-000090000000}"/>
    <cellStyle name="Normal 2 2 23" xfId="74" xr:uid="{00000000-0005-0000-0000-000091000000}"/>
    <cellStyle name="Normal 2 2 24" xfId="75" xr:uid="{00000000-0005-0000-0000-000092000000}"/>
    <cellStyle name="Normal 2 2 25" xfId="76" xr:uid="{00000000-0005-0000-0000-000093000000}"/>
    <cellStyle name="Normal 2 2 26" xfId="77" xr:uid="{00000000-0005-0000-0000-000094000000}"/>
    <cellStyle name="Normal 2 2 27" xfId="78" xr:uid="{00000000-0005-0000-0000-000095000000}"/>
    <cellStyle name="Normal 2 2 28" xfId="79" xr:uid="{00000000-0005-0000-0000-000096000000}"/>
    <cellStyle name="Normal 2 2 29" xfId="80" xr:uid="{00000000-0005-0000-0000-000097000000}"/>
    <cellStyle name="Normal 2 2 3" xfId="81" xr:uid="{00000000-0005-0000-0000-000098000000}"/>
    <cellStyle name="Normal 2 2 30" xfId="82" xr:uid="{00000000-0005-0000-0000-000099000000}"/>
    <cellStyle name="Normal 2 2 31" xfId="83" xr:uid="{00000000-0005-0000-0000-00009A000000}"/>
    <cellStyle name="Normal 2 2 32" xfId="84" xr:uid="{00000000-0005-0000-0000-00009B000000}"/>
    <cellStyle name="Normal 2 2 4" xfId="85" xr:uid="{00000000-0005-0000-0000-00009C000000}"/>
    <cellStyle name="Normal 2 2 5" xfId="86" xr:uid="{00000000-0005-0000-0000-00009D000000}"/>
    <cellStyle name="Normal 2 2 6" xfId="87" xr:uid="{00000000-0005-0000-0000-00009E000000}"/>
    <cellStyle name="Normal 2 2 7" xfId="88" xr:uid="{00000000-0005-0000-0000-00009F000000}"/>
    <cellStyle name="Normal 2 2 8" xfId="89" xr:uid="{00000000-0005-0000-0000-0000A0000000}"/>
    <cellStyle name="Normal 2 2 9" xfId="90" xr:uid="{00000000-0005-0000-0000-0000A1000000}"/>
    <cellStyle name="Normal 2 20" xfId="91" xr:uid="{00000000-0005-0000-0000-0000A2000000}"/>
    <cellStyle name="Normal 2 21" xfId="92" xr:uid="{00000000-0005-0000-0000-0000A3000000}"/>
    <cellStyle name="Normal 2 22" xfId="93" xr:uid="{00000000-0005-0000-0000-0000A4000000}"/>
    <cellStyle name="Normal 2 23" xfId="94" xr:uid="{00000000-0005-0000-0000-0000A5000000}"/>
    <cellStyle name="Normal 2 24" xfId="95" xr:uid="{00000000-0005-0000-0000-0000A6000000}"/>
    <cellStyle name="Normal 2 25" xfId="96" xr:uid="{00000000-0005-0000-0000-0000A7000000}"/>
    <cellStyle name="Normal 2 26" xfId="97" xr:uid="{00000000-0005-0000-0000-0000A8000000}"/>
    <cellStyle name="Normal 2 27" xfId="98" xr:uid="{00000000-0005-0000-0000-0000A9000000}"/>
    <cellStyle name="Normal 2 28" xfId="99" xr:uid="{00000000-0005-0000-0000-0000AA000000}"/>
    <cellStyle name="Normal 2 29" xfId="100" xr:uid="{00000000-0005-0000-0000-0000AB000000}"/>
    <cellStyle name="Normal 2 3" xfId="101" xr:uid="{00000000-0005-0000-0000-0000AC000000}"/>
    <cellStyle name="Normal 2 3 10" xfId="210" xr:uid="{00000000-0005-0000-0000-0000AD000000}"/>
    <cellStyle name="Normal 2 3 2" xfId="102" xr:uid="{00000000-0005-0000-0000-0000AE000000}"/>
    <cellStyle name="Normal 2 3 3" xfId="103" xr:uid="{00000000-0005-0000-0000-0000AF000000}"/>
    <cellStyle name="Normal 2 3 4" xfId="104" xr:uid="{00000000-0005-0000-0000-0000B0000000}"/>
    <cellStyle name="Normal 2 3 5" xfId="105" xr:uid="{00000000-0005-0000-0000-0000B1000000}"/>
    <cellStyle name="Normal 2 3 6" xfId="106" xr:uid="{00000000-0005-0000-0000-0000B2000000}"/>
    <cellStyle name="Normal 2 3 7" xfId="107" xr:uid="{00000000-0005-0000-0000-0000B3000000}"/>
    <cellStyle name="Normal 2 3 8" xfId="209" xr:uid="{00000000-0005-0000-0000-0000B4000000}"/>
    <cellStyle name="Normal 2 3 9" xfId="208" xr:uid="{00000000-0005-0000-0000-0000B5000000}"/>
    <cellStyle name="Normal 2 30" xfId="108" xr:uid="{00000000-0005-0000-0000-0000B6000000}"/>
    <cellStyle name="Normal 2 31" xfId="109" xr:uid="{00000000-0005-0000-0000-0000B7000000}"/>
    <cellStyle name="Normal 2 32" xfId="110" xr:uid="{00000000-0005-0000-0000-0000B8000000}"/>
    <cellStyle name="Normal 2 33" xfId="111" xr:uid="{00000000-0005-0000-0000-0000B9000000}"/>
    <cellStyle name="Normal 2 33 2" xfId="112" xr:uid="{00000000-0005-0000-0000-0000BA000000}"/>
    <cellStyle name="Normal 2 33 3" xfId="211" xr:uid="{00000000-0005-0000-0000-0000BB000000}"/>
    <cellStyle name="Normal 2 33 4" xfId="207" xr:uid="{00000000-0005-0000-0000-0000BC000000}"/>
    <cellStyle name="Normal 2 33 5" xfId="213" xr:uid="{00000000-0005-0000-0000-0000BD000000}"/>
    <cellStyle name="Normal 2 4" xfId="113" xr:uid="{00000000-0005-0000-0000-0000BE000000}"/>
    <cellStyle name="Normal 2 4 2" xfId="114" xr:uid="{00000000-0005-0000-0000-0000BF000000}"/>
    <cellStyle name="Normal 2 4 3" xfId="115" xr:uid="{00000000-0005-0000-0000-0000C0000000}"/>
    <cellStyle name="Normal 2 4 4" xfId="212" xr:uid="{00000000-0005-0000-0000-0000C1000000}"/>
    <cellStyle name="Normal 2 4 5" xfId="206" xr:uid="{00000000-0005-0000-0000-0000C2000000}"/>
    <cellStyle name="Normal 2 4 6" xfId="214" xr:uid="{00000000-0005-0000-0000-0000C3000000}"/>
    <cellStyle name="Normal 2 5" xfId="116" xr:uid="{00000000-0005-0000-0000-0000C4000000}"/>
    <cellStyle name="Normal 2 6" xfId="117" xr:uid="{00000000-0005-0000-0000-0000C5000000}"/>
    <cellStyle name="Normal 2 7" xfId="118" xr:uid="{00000000-0005-0000-0000-0000C6000000}"/>
    <cellStyle name="Normal 2 8" xfId="119" xr:uid="{00000000-0005-0000-0000-0000C7000000}"/>
    <cellStyle name="Normal 2 9" xfId="120" xr:uid="{00000000-0005-0000-0000-0000C8000000}"/>
    <cellStyle name="Normal 20" xfId="121" xr:uid="{00000000-0005-0000-0000-0000C9000000}"/>
    <cellStyle name="Normal 21" xfId="122" xr:uid="{00000000-0005-0000-0000-0000CA000000}"/>
    <cellStyle name="Normal 22" xfId="123" xr:uid="{00000000-0005-0000-0000-0000CB000000}"/>
    <cellStyle name="Normal 23" xfId="124" xr:uid="{00000000-0005-0000-0000-0000CC000000}"/>
    <cellStyle name="Normal 24" xfId="125" xr:uid="{00000000-0005-0000-0000-0000CD000000}"/>
    <cellStyle name="Normal 25" xfId="126" xr:uid="{00000000-0005-0000-0000-0000CE000000}"/>
    <cellStyle name="Normal 26" xfId="127" xr:uid="{00000000-0005-0000-0000-0000CF000000}"/>
    <cellStyle name="Normal 27" xfId="128" xr:uid="{00000000-0005-0000-0000-0000D0000000}"/>
    <cellStyle name="Normal 28" xfId="129" xr:uid="{00000000-0005-0000-0000-0000D1000000}"/>
    <cellStyle name="Normal 28 10" xfId="216" xr:uid="{00000000-0005-0000-0000-0000D2000000}"/>
    <cellStyle name="Normal 28 2" xfId="130" xr:uid="{00000000-0005-0000-0000-0000D3000000}"/>
    <cellStyle name="Normal 28 3" xfId="131" xr:uid="{00000000-0005-0000-0000-0000D4000000}"/>
    <cellStyle name="Normal 28 4" xfId="132" xr:uid="{00000000-0005-0000-0000-0000D5000000}"/>
    <cellStyle name="Normal 28 5" xfId="133" xr:uid="{00000000-0005-0000-0000-0000D6000000}"/>
    <cellStyle name="Normal 28 6" xfId="134" xr:uid="{00000000-0005-0000-0000-0000D7000000}"/>
    <cellStyle name="Normal 28 7" xfId="135" xr:uid="{00000000-0005-0000-0000-0000D8000000}"/>
    <cellStyle name="Normal 28 8" xfId="215" xr:uid="{00000000-0005-0000-0000-0000D9000000}"/>
    <cellStyle name="Normal 28 9" xfId="205" xr:uid="{00000000-0005-0000-0000-0000DA000000}"/>
    <cellStyle name="Normal 29" xfId="136" xr:uid="{00000000-0005-0000-0000-0000DB000000}"/>
    <cellStyle name="Normal 29 2" xfId="137" xr:uid="{00000000-0005-0000-0000-0000DC000000}"/>
    <cellStyle name="Normal 29 2 2" xfId="138" xr:uid="{00000000-0005-0000-0000-0000DD000000}"/>
    <cellStyle name="Normal 29 2 3" xfId="218" xr:uid="{00000000-0005-0000-0000-0000DE000000}"/>
    <cellStyle name="Normal 29 2 4" xfId="203" xr:uid="{00000000-0005-0000-0000-0000DF000000}"/>
    <cellStyle name="Normal 29 2 5" xfId="224" xr:uid="{00000000-0005-0000-0000-0000E0000000}"/>
    <cellStyle name="Normal 29 3" xfId="217" xr:uid="{00000000-0005-0000-0000-0000E1000000}"/>
    <cellStyle name="Normal 29 4" xfId="204" xr:uid="{00000000-0005-0000-0000-0000E2000000}"/>
    <cellStyle name="Normal 29 5" xfId="222" xr:uid="{00000000-0005-0000-0000-0000E3000000}"/>
    <cellStyle name="Normal 3" xfId="139" xr:uid="{00000000-0005-0000-0000-0000E4000000}"/>
    <cellStyle name="Normal 3 10" xfId="285" xr:uid="{00000000-0005-0000-0000-0000E5000000}"/>
    <cellStyle name="Normal 3 11" xfId="288" xr:uid="{00000000-0005-0000-0000-0000E6000000}"/>
    <cellStyle name="Normal 3 12" xfId="291" xr:uid="{00000000-0005-0000-0000-0000E7000000}"/>
    <cellStyle name="Normal 3 13" xfId="295" xr:uid="{00000000-0005-0000-0000-0000E8000000}"/>
    <cellStyle name="Normal 3 14" xfId="300" xr:uid="{00000000-0005-0000-0000-0000E9000000}"/>
    <cellStyle name="Normal 3 15" xfId="305" xr:uid="{00000000-0005-0000-0000-0000EA000000}"/>
    <cellStyle name="Normal 3 16" xfId="311" xr:uid="{00000000-0005-0000-0000-0000EB000000}"/>
    <cellStyle name="Normal 3 17" xfId="318" xr:uid="{00000000-0005-0000-0000-0000EC000000}"/>
    <cellStyle name="Normal 3 18" xfId="326" xr:uid="{00000000-0005-0000-0000-0000ED000000}"/>
    <cellStyle name="Normal 3 19" xfId="378" xr:uid="{00000000-0005-0000-0000-0000EE000000}"/>
    <cellStyle name="Normal 3 2" xfId="140" xr:uid="{00000000-0005-0000-0000-0000EF000000}"/>
    <cellStyle name="Normal 3 3" xfId="267" xr:uid="{00000000-0005-0000-0000-0000F0000000}"/>
    <cellStyle name="Normal 3 4" xfId="269" xr:uid="{00000000-0005-0000-0000-0000F1000000}"/>
    <cellStyle name="Normal 3 5" xfId="271" xr:uid="{00000000-0005-0000-0000-0000F2000000}"/>
    <cellStyle name="Normal 3 6" xfId="273" xr:uid="{00000000-0005-0000-0000-0000F3000000}"/>
    <cellStyle name="Normal 3 7" xfId="276" xr:uid="{00000000-0005-0000-0000-0000F4000000}"/>
    <cellStyle name="Normal 3 8" xfId="279" xr:uid="{00000000-0005-0000-0000-0000F5000000}"/>
    <cellStyle name="Normal 3 9" xfId="282" xr:uid="{00000000-0005-0000-0000-0000F6000000}"/>
    <cellStyle name="Normal 30" xfId="141" xr:uid="{00000000-0005-0000-0000-0000F7000000}"/>
    <cellStyle name="Normal 30 2" xfId="219" xr:uid="{00000000-0005-0000-0000-0000F8000000}"/>
    <cellStyle name="Normal 30 3" xfId="202" xr:uid="{00000000-0005-0000-0000-0000F9000000}"/>
    <cellStyle name="Normal 30 4" xfId="228" xr:uid="{00000000-0005-0000-0000-0000FA000000}"/>
    <cellStyle name="Normal 31" xfId="142" xr:uid="{00000000-0005-0000-0000-0000FB000000}"/>
    <cellStyle name="Normal 31 2" xfId="143" xr:uid="{00000000-0005-0000-0000-0000FC000000}"/>
    <cellStyle name="Normal 31 2 2" xfId="144" xr:uid="{00000000-0005-0000-0000-0000FD000000}"/>
    <cellStyle name="Normal 31 2 3" xfId="221" xr:uid="{00000000-0005-0000-0000-0000FE000000}"/>
    <cellStyle name="Normal 31 2 4" xfId="200" xr:uid="{00000000-0005-0000-0000-0000FF000000}"/>
    <cellStyle name="Normal 31 2 5" xfId="232" xr:uid="{00000000-0005-0000-0000-000000010000}"/>
    <cellStyle name="Normal 31 3" xfId="220" xr:uid="{00000000-0005-0000-0000-000001010000}"/>
    <cellStyle name="Normal 31 4" xfId="201" xr:uid="{00000000-0005-0000-0000-000002010000}"/>
    <cellStyle name="Normal 31 5" xfId="230" xr:uid="{00000000-0005-0000-0000-000003010000}"/>
    <cellStyle name="Normal 32" xfId="145" xr:uid="{00000000-0005-0000-0000-000004010000}"/>
    <cellStyle name="Normal 33" xfId="146" xr:uid="{00000000-0005-0000-0000-000005010000}"/>
    <cellStyle name="Normal 33 2" xfId="147" xr:uid="{00000000-0005-0000-0000-000006010000}"/>
    <cellStyle name="Normal 33 3" xfId="223" xr:uid="{00000000-0005-0000-0000-000007010000}"/>
    <cellStyle name="Normal 33 4" xfId="199" xr:uid="{00000000-0005-0000-0000-000008010000}"/>
    <cellStyle name="Normal 33 5" xfId="236" xr:uid="{00000000-0005-0000-0000-000009010000}"/>
    <cellStyle name="Normal 34" xfId="189" xr:uid="{00000000-0005-0000-0000-00000A010000}"/>
    <cellStyle name="Normal 34 2" xfId="251" xr:uid="{00000000-0005-0000-0000-00000B010000}"/>
    <cellStyle name="Normal 34 3" xfId="258" xr:uid="{00000000-0005-0000-0000-00000C010000}"/>
    <cellStyle name="Normal 34 4" xfId="264" xr:uid="{00000000-0005-0000-0000-00000D010000}"/>
    <cellStyle name="Normal 35" xfId="148" xr:uid="{00000000-0005-0000-0000-00000E010000}"/>
    <cellStyle name="Normal 35 2" xfId="149" xr:uid="{00000000-0005-0000-0000-00000F010000}"/>
    <cellStyle name="Normal 35 3" xfId="225" xr:uid="{00000000-0005-0000-0000-000010010000}"/>
    <cellStyle name="Normal 35 4" xfId="198" xr:uid="{00000000-0005-0000-0000-000011010000}"/>
    <cellStyle name="Normal 35 5" xfId="238" xr:uid="{00000000-0005-0000-0000-000012010000}"/>
    <cellStyle name="Normal 36" xfId="396" xr:uid="{00000000-0005-0000-0000-000013010000}"/>
    <cellStyle name="Normal 37" xfId="150" xr:uid="{00000000-0005-0000-0000-000014010000}"/>
    <cellStyle name="Normal 37 2" xfId="151" xr:uid="{00000000-0005-0000-0000-000015010000}"/>
    <cellStyle name="Normal 37 3" xfId="226" xr:uid="{00000000-0005-0000-0000-000016010000}"/>
    <cellStyle name="Normal 37 4" xfId="197" xr:uid="{00000000-0005-0000-0000-000017010000}"/>
    <cellStyle name="Normal 37 5" xfId="241" xr:uid="{00000000-0005-0000-0000-000018010000}"/>
    <cellStyle name="Normal 39" xfId="152" xr:uid="{00000000-0005-0000-0000-000019010000}"/>
    <cellStyle name="Normal 39 2" xfId="153" xr:uid="{00000000-0005-0000-0000-00001A010000}"/>
    <cellStyle name="Normal 39 3" xfId="227" xr:uid="{00000000-0005-0000-0000-00001B010000}"/>
    <cellStyle name="Normal 39 4" xfId="196" xr:uid="{00000000-0005-0000-0000-00001C010000}"/>
    <cellStyle name="Normal 39 5" xfId="243" xr:uid="{00000000-0005-0000-0000-00001D010000}"/>
    <cellStyle name="Normal 4" xfId="154" xr:uid="{00000000-0005-0000-0000-00001E010000}"/>
    <cellStyle name="Normal 4 10" xfId="301" xr:uid="{00000000-0005-0000-0000-00001F010000}"/>
    <cellStyle name="Normal 4 11" xfId="306" xr:uid="{00000000-0005-0000-0000-000020010000}"/>
    <cellStyle name="Normal 4 12" xfId="312" xr:uid="{00000000-0005-0000-0000-000021010000}"/>
    <cellStyle name="Normal 4 13" xfId="319" xr:uid="{00000000-0005-0000-0000-000022010000}"/>
    <cellStyle name="Normal 4 14" xfId="327" xr:uid="{00000000-0005-0000-0000-000023010000}"/>
    <cellStyle name="Normal 4 15" xfId="392" xr:uid="{00000000-0005-0000-0000-000024010000}"/>
    <cellStyle name="Normal 4 2" xfId="274" xr:uid="{00000000-0005-0000-0000-000025010000}"/>
    <cellStyle name="Normal 4 3" xfId="277" xr:uid="{00000000-0005-0000-0000-000026010000}"/>
    <cellStyle name="Normal 4 4" xfId="280" xr:uid="{00000000-0005-0000-0000-000027010000}"/>
    <cellStyle name="Normal 4 5" xfId="283" xr:uid="{00000000-0005-0000-0000-000028010000}"/>
    <cellStyle name="Normal 4 6" xfId="286" xr:uid="{00000000-0005-0000-0000-000029010000}"/>
    <cellStyle name="Normal 4 7" xfId="289" xr:uid="{00000000-0005-0000-0000-00002A010000}"/>
    <cellStyle name="Normal 4 8" xfId="292" xr:uid="{00000000-0005-0000-0000-00002B010000}"/>
    <cellStyle name="Normal 4 9" xfId="296" xr:uid="{00000000-0005-0000-0000-00002C010000}"/>
    <cellStyle name="Normal 41" xfId="155" xr:uid="{00000000-0005-0000-0000-00002D010000}"/>
    <cellStyle name="Normal 41 2" xfId="156" xr:uid="{00000000-0005-0000-0000-00002E010000}"/>
    <cellStyle name="Normal 41 3" xfId="229" xr:uid="{00000000-0005-0000-0000-00002F010000}"/>
    <cellStyle name="Normal 41 4" xfId="195" xr:uid="{00000000-0005-0000-0000-000030010000}"/>
    <cellStyle name="Normal 41 5" xfId="245" xr:uid="{00000000-0005-0000-0000-000031010000}"/>
    <cellStyle name="Normal 43" xfId="157" xr:uid="{00000000-0005-0000-0000-000032010000}"/>
    <cellStyle name="Normal 43 2" xfId="158" xr:uid="{00000000-0005-0000-0000-000033010000}"/>
    <cellStyle name="Normal 43 3" xfId="231" xr:uid="{00000000-0005-0000-0000-000034010000}"/>
    <cellStyle name="Normal 43 4" xfId="194" xr:uid="{00000000-0005-0000-0000-000035010000}"/>
    <cellStyle name="Normal 43 5" xfId="246" xr:uid="{00000000-0005-0000-0000-000036010000}"/>
    <cellStyle name="Normal 45" xfId="159" xr:uid="{00000000-0005-0000-0000-000037010000}"/>
    <cellStyle name="Normal 45 2" xfId="160" xr:uid="{00000000-0005-0000-0000-000038010000}"/>
    <cellStyle name="Normal 45 3" xfId="233" xr:uid="{00000000-0005-0000-0000-000039010000}"/>
    <cellStyle name="Normal 45 4" xfId="193" xr:uid="{00000000-0005-0000-0000-00003A010000}"/>
    <cellStyle name="Normal 45 5" xfId="247" xr:uid="{00000000-0005-0000-0000-00003B010000}"/>
    <cellStyle name="Normal 47" xfId="161" xr:uid="{00000000-0005-0000-0000-00003C010000}"/>
    <cellStyle name="Normal 47 2" xfId="162" xr:uid="{00000000-0005-0000-0000-00003D010000}"/>
    <cellStyle name="Normal 47 3" xfId="234" xr:uid="{00000000-0005-0000-0000-00003E010000}"/>
    <cellStyle name="Normal 47 4" xfId="190" xr:uid="{00000000-0005-0000-0000-00003F010000}"/>
    <cellStyle name="Normal 47 5" xfId="250" xr:uid="{00000000-0005-0000-0000-000040010000}"/>
    <cellStyle name="Normal 49" xfId="163" xr:uid="{00000000-0005-0000-0000-000041010000}"/>
    <cellStyle name="Normal 49 2" xfId="164" xr:uid="{00000000-0005-0000-0000-000042010000}"/>
    <cellStyle name="Normal 49 3" xfId="235" xr:uid="{00000000-0005-0000-0000-000043010000}"/>
    <cellStyle name="Normal 49 4" xfId="192" xr:uid="{00000000-0005-0000-0000-000044010000}"/>
    <cellStyle name="Normal 49 5" xfId="248" xr:uid="{00000000-0005-0000-0000-000045010000}"/>
    <cellStyle name="Normal 5" xfId="165" xr:uid="{00000000-0005-0000-0000-000046010000}"/>
    <cellStyle name="Normal 5 2" xfId="293" xr:uid="{00000000-0005-0000-0000-000047010000}"/>
    <cellStyle name="Normal 5 3" xfId="297" xr:uid="{00000000-0005-0000-0000-000048010000}"/>
    <cellStyle name="Normal 5 4" xfId="302" xr:uid="{00000000-0005-0000-0000-000049010000}"/>
    <cellStyle name="Normal 5 5" xfId="307" xr:uid="{00000000-0005-0000-0000-00004A010000}"/>
    <cellStyle name="Normal 5 6" xfId="313" xr:uid="{00000000-0005-0000-0000-00004B010000}"/>
    <cellStyle name="Normal 5 7" xfId="320" xr:uid="{00000000-0005-0000-0000-00004C010000}"/>
    <cellStyle name="Normal 5 8" xfId="328" xr:uid="{00000000-0005-0000-0000-00004D010000}"/>
    <cellStyle name="Normal 5 9" xfId="394" xr:uid="{00000000-0005-0000-0000-00004E010000}"/>
    <cellStyle name="Normal 51" xfId="166" xr:uid="{00000000-0005-0000-0000-00004F010000}"/>
    <cellStyle name="Normal 51 2" xfId="167" xr:uid="{00000000-0005-0000-0000-000050010000}"/>
    <cellStyle name="Normal 51 3" xfId="237" xr:uid="{00000000-0005-0000-0000-000051010000}"/>
    <cellStyle name="Normal 51 4" xfId="252" xr:uid="{00000000-0005-0000-0000-000052010000}"/>
    <cellStyle name="Normal 51 5" xfId="259" xr:uid="{00000000-0005-0000-0000-000053010000}"/>
    <cellStyle name="Normal 53" xfId="168" xr:uid="{00000000-0005-0000-0000-000054010000}"/>
    <cellStyle name="Normal 53 2" xfId="169" xr:uid="{00000000-0005-0000-0000-000055010000}"/>
    <cellStyle name="Normal 53 3" xfId="239" xr:uid="{00000000-0005-0000-0000-000056010000}"/>
    <cellStyle name="Normal 53 4" xfId="253" xr:uid="{00000000-0005-0000-0000-000057010000}"/>
    <cellStyle name="Normal 53 5" xfId="260" xr:uid="{00000000-0005-0000-0000-000058010000}"/>
    <cellStyle name="Normal 55" xfId="170" xr:uid="{00000000-0005-0000-0000-000059010000}"/>
    <cellStyle name="Normal 55 2" xfId="171" xr:uid="{00000000-0005-0000-0000-00005A010000}"/>
    <cellStyle name="Normal 55 3" xfId="240" xr:uid="{00000000-0005-0000-0000-00005B010000}"/>
    <cellStyle name="Normal 55 4" xfId="254" xr:uid="{00000000-0005-0000-0000-00005C010000}"/>
    <cellStyle name="Normal 55 5" xfId="261" xr:uid="{00000000-0005-0000-0000-00005D010000}"/>
    <cellStyle name="Normal 57" xfId="172" xr:uid="{00000000-0005-0000-0000-00005E010000}"/>
    <cellStyle name="Normal 57 2" xfId="173" xr:uid="{00000000-0005-0000-0000-00005F010000}"/>
    <cellStyle name="Normal 57 3" xfId="242" xr:uid="{00000000-0005-0000-0000-000060010000}"/>
    <cellStyle name="Normal 57 4" xfId="255" xr:uid="{00000000-0005-0000-0000-000061010000}"/>
    <cellStyle name="Normal 57 5" xfId="262" xr:uid="{00000000-0005-0000-0000-000062010000}"/>
    <cellStyle name="Normal 6" xfId="174" xr:uid="{00000000-0005-0000-0000-000063010000}"/>
    <cellStyle name="Normal 6 2" xfId="175" xr:uid="{00000000-0005-0000-0000-000064010000}"/>
    <cellStyle name="Normal 6 2 2" xfId="176" xr:uid="{00000000-0005-0000-0000-000065010000}"/>
    <cellStyle name="Normal 6 2 3" xfId="244" xr:uid="{00000000-0005-0000-0000-000066010000}"/>
    <cellStyle name="Normal 6 2 4" xfId="256" xr:uid="{00000000-0005-0000-0000-000067010000}"/>
    <cellStyle name="Normal 6 2 5" xfId="263" xr:uid="{00000000-0005-0000-0000-000068010000}"/>
    <cellStyle name="Normal 6 3" xfId="298" xr:uid="{00000000-0005-0000-0000-000069010000}"/>
    <cellStyle name="Normal 6 4" xfId="303" xr:uid="{00000000-0005-0000-0000-00006A010000}"/>
    <cellStyle name="Normal 6 5" xfId="308" xr:uid="{00000000-0005-0000-0000-00006B010000}"/>
    <cellStyle name="Normal 6 6" xfId="314" xr:uid="{00000000-0005-0000-0000-00006C010000}"/>
    <cellStyle name="Normal 6 7" xfId="321" xr:uid="{00000000-0005-0000-0000-00006D010000}"/>
    <cellStyle name="Normal 6 8" xfId="329" xr:uid="{00000000-0005-0000-0000-00006E010000}"/>
    <cellStyle name="Normal 7" xfId="177" xr:uid="{00000000-0005-0000-0000-00006F010000}"/>
    <cellStyle name="Normal 7 2" xfId="309" xr:uid="{00000000-0005-0000-0000-000070010000}"/>
    <cellStyle name="Normal 7 3" xfId="315" xr:uid="{00000000-0005-0000-0000-000071010000}"/>
    <cellStyle name="Normal 7 4" xfId="322" xr:uid="{00000000-0005-0000-0000-000072010000}"/>
    <cellStyle name="Normal 7 5" xfId="330" xr:uid="{00000000-0005-0000-0000-000073010000}"/>
    <cellStyle name="Normal 8" xfId="178" xr:uid="{00000000-0005-0000-0000-000074010000}"/>
    <cellStyle name="Normal 8 2" xfId="316" xr:uid="{00000000-0005-0000-0000-000075010000}"/>
    <cellStyle name="Normal 8 3" xfId="323" xr:uid="{00000000-0005-0000-0000-000076010000}"/>
    <cellStyle name="Normal 8 4" xfId="331" xr:uid="{00000000-0005-0000-0000-000077010000}"/>
    <cellStyle name="Normal 9" xfId="179" xr:uid="{00000000-0005-0000-0000-000078010000}"/>
    <cellStyle name="Normal 9 2" xfId="324" xr:uid="{00000000-0005-0000-0000-000079010000}"/>
    <cellStyle name="Normal 9 3" xfId="332" xr:uid="{00000000-0005-0000-0000-00007A010000}"/>
    <cellStyle name="Notas 2" xfId="377" xr:uid="{00000000-0005-0000-0000-00007B010000}"/>
    <cellStyle name="Notas 3" xfId="379" xr:uid="{00000000-0005-0000-0000-00007C010000}"/>
    <cellStyle name="Porcentaje" xfId="335" builtinId="5"/>
    <cellStyle name="Porcentual 2" xfId="180" xr:uid="{00000000-0005-0000-0000-00007E010000}"/>
    <cellStyle name="Porcentual 2 2" xfId="181" xr:uid="{00000000-0005-0000-0000-00007F010000}"/>
    <cellStyle name="Porcentual 2 2 2" xfId="182" xr:uid="{00000000-0005-0000-0000-000080010000}"/>
    <cellStyle name="Porcentual 2 2 2 2" xfId="183" xr:uid="{00000000-0005-0000-0000-000081010000}"/>
    <cellStyle name="Porcentual 2 2 2 2 2" xfId="184" xr:uid="{00000000-0005-0000-0000-000082010000}"/>
    <cellStyle name="Porcentual 2 2 2 2 2 2" xfId="185" xr:uid="{00000000-0005-0000-0000-000083010000}"/>
    <cellStyle name="Porcentual 2 2 2 3" xfId="186" xr:uid="{00000000-0005-0000-0000-000084010000}"/>
    <cellStyle name="Porcentual 2 2 3" xfId="187" xr:uid="{00000000-0005-0000-0000-000085010000}"/>
    <cellStyle name="Porcentual 2 3" xfId="188" xr:uid="{00000000-0005-0000-0000-000086010000}"/>
    <cellStyle name="Salida" xfId="343" builtinId="21" customBuiltin="1"/>
    <cellStyle name="Texto de advertencia" xfId="347" builtinId="11" customBuiltin="1"/>
    <cellStyle name="Texto explicativo" xfId="348" builtinId="53" customBuiltin="1"/>
    <cellStyle name="Título 2" xfId="337" builtinId="17" customBuiltin="1"/>
    <cellStyle name="Título 3" xfId="338" builtinId="18" customBuiltin="1"/>
    <cellStyle name="Título 4" xfId="369" xr:uid="{00000000-0005-0000-0000-00008C010000}"/>
    <cellStyle name="Total" xfId="34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895350</xdr:colOff>
      <xdr:row>3</xdr:row>
      <xdr:rowOff>209550</xdr:rowOff>
    </xdr:to>
    <xdr:pic>
      <xdr:nvPicPr>
        <xdr:cNvPr id="5" name="Picture 1" descr="logo_habitat_bn chiqui">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95350" cy="866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0</xdr:colOff>
      <xdr:row>1</xdr:row>
      <xdr:rowOff>85725</xdr:rowOff>
    </xdr:from>
    <xdr:to>
      <xdr:col>17</xdr:col>
      <xdr:colOff>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9201150" y="247650"/>
          <a:ext cx="14478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390525</xdr:colOff>
      <xdr:row>2</xdr:row>
      <xdr:rowOff>47625</xdr:rowOff>
    </xdr:from>
    <xdr:to>
      <xdr:col>1</xdr:col>
      <xdr:colOff>628650</xdr:colOff>
      <xdr:row>7</xdr:row>
      <xdr:rowOff>126583</xdr:rowOff>
    </xdr:to>
    <xdr:pic>
      <xdr:nvPicPr>
        <xdr:cNvPr id="3" name="Picture 1" descr="logo_habitat_bn chiqui">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525" y="428625"/>
          <a:ext cx="1000125" cy="1031458"/>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152400</xdr:colOff>
      <xdr:row>1</xdr:row>
      <xdr:rowOff>85725</xdr:rowOff>
    </xdr:from>
    <xdr:to>
      <xdr:col>19</xdr:col>
      <xdr:colOff>323850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1849100" y="247650"/>
          <a:ext cx="1990725"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1</xdr:row>
      <xdr:rowOff>85532</xdr:rowOff>
    </xdr:from>
    <xdr:to>
      <xdr:col>1</xdr:col>
      <xdr:colOff>53586</xdr:colOff>
      <xdr:row>7</xdr:row>
      <xdr:rowOff>87475</xdr:rowOff>
    </xdr:to>
    <xdr:pic>
      <xdr:nvPicPr>
        <xdr:cNvPr id="3" name="Picture 1" descr="logo_habitat_bn chiqui">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50762"/>
          <a:ext cx="1132438" cy="110995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1866900</xdr:colOff>
      <xdr:row>59</xdr:row>
      <xdr:rowOff>9525</xdr:rowOff>
    </xdr:from>
    <xdr:to>
      <xdr:col>2</xdr:col>
      <xdr:colOff>4612342</xdr:colOff>
      <xdr:row>61</xdr:row>
      <xdr:rowOff>31937</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4648200" y="13839825"/>
          <a:ext cx="2745442" cy="40341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1</xdr:col>
      <xdr:colOff>838200</xdr:colOff>
      <xdr:row>1</xdr:row>
      <xdr:rowOff>152400</xdr:rowOff>
    </xdr:from>
    <xdr:to>
      <xdr:col>1</xdr:col>
      <xdr:colOff>1733550</xdr:colOff>
      <xdr:row>7</xdr:row>
      <xdr:rowOff>47625</xdr:rowOff>
    </xdr:to>
    <xdr:pic>
      <xdr:nvPicPr>
        <xdr:cNvPr id="7" name="Picture 1" descr="logo_habitat_bn chiqui">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90600" y="323850"/>
          <a:ext cx="895350"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571500</xdr:colOff>
      <xdr:row>1</xdr:row>
      <xdr:rowOff>85725</xdr:rowOff>
    </xdr:from>
    <xdr:to>
      <xdr:col>10</xdr:col>
      <xdr:colOff>685800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8153400" y="247650"/>
          <a:ext cx="16383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9525</xdr:colOff>
      <xdr:row>1</xdr:row>
      <xdr:rowOff>47625</xdr:rowOff>
    </xdr:from>
    <xdr:to>
      <xdr:col>1</xdr:col>
      <xdr:colOff>135796</xdr:colOff>
      <xdr:row>6</xdr:row>
      <xdr:rowOff>47625</xdr:rowOff>
    </xdr:to>
    <xdr:pic>
      <xdr:nvPicPr>
        <xdr:cNvPr id="7" name="Picture 1" descr="logo_habitat_bn chiqu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25" y="209550"/>
          <a:ext cx="888271" cy="904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571500</xdr:colOff>
      <xdr:row>1</xdr:row>
      <xdr:rowOff>85725</xdr:rowOff>
    </xdr:from>
    <xdr:to>
      <xdr:col>10</xdr:col>
      <xdr:colOff>685800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286625" y="247650"/>
          <a:ext cx="16383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304800</xdr:colOff>
      <xdr:row>7</xdr:row>
      <xdr:rowOff>180975</xdr:rowOff>
    </xdr:to>
    <xdr:pic>
      <xdr:nvPicPr>
        <xdr:cNvPr id="3" name="Picture 1" descr="logo_habitat_bn chiqui">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1066800" cy="10858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85725</xdr:rowOff>
    </xdr:from>
    <xdr:to>
      <xdr:col>6</xdr:col>
      <xdr:colOff>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86625" y="247650"/>
          <a:ext cx="16383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209550</xdr:colOff>
      <xdr:row>7</xdr:row>
      <xdr:rowOff>180975</xdr:rowOff>
    </xdr:to>
    <xdr:pic>
      <xdr:nvPicPr>
        <xdr:cNvPr id="3" name="Picture 1" descr="logo_habitat_bn chiqui">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97155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xdr:row>
      <xdr:rowOff>85725</xdr:rowOff>
    </xdr:from>
    <xdr:to>
      <xdr:col>6</xdr:col>
      <xdr:colOff>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105400" y="247650"/>
          <a:ext cx="14478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257174</xdr:colOff>
      <xdr:row>7</xdr:row>
      <xdr:rowOff>180975</xdr:rowOff>
    </xdr:to>
    <xdr:pic>
      <xdr:nvPicPr>
        <xdr:cNvPr id="3" name="Picture 1" descr="logo_habitat_bn chiqui">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1019174" cy="10858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295275</xdr:colOff>
      <xdr:row>1</xdr:row>
      <xdr:rowOff>47625</xdr:rowOff>
    </xdr:from>
    <xdr:to>
      <xdr:col>16</xdr:col>
      <xdr:colOff>981075</xdr:colOff>
      <xdr:row>3</xdr:row>
      <xdr:rowOff>98612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7287875" y="209550"/>
          <a:ext cx="1447800" cy="41293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285750</xdr:colOff>
      <xdr:row>7</xdr:row>
      <xdr:rowOff>180975</xdr:rowOff>
    </xdr:to>
    <xdr:pic>
      <xdr:nvPicPr>
        <xdr:cNvPr id="3" name="Picture 1" descr="logo_habitat_bn chiqui">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1047750" cy="10858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1</xdr:row>
      <xdr:rowOff>85725</xdr:rowOff>
    </xdr:from>
    <xdr:to>
      <xdr:col>15</xdr:col>
      <xdr:colOff>685800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9944100" y="247650"/>
          <a:ext cx="14478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466724</xdr:colOff>
      <xdr:row>7</xdr:row>
      <xdr:rowOff>180975</xdr:rowOff>
    </xdr:to>
    <xdr:pic>
      <xdr:nvPicPr>
        <xdr:cNvPr id="3" name="Picture 1" descr="logo_habitat_bn chiqui">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1228724" cy="10858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17</xdr:col>
      <xdr:colOff>0</xdr:colOff>
      <xdr:row>1</xdr:row>
      <xdr:rowOff>17689</xdr:rowOff>
    </xdr:from>
    <xdr:to>
      <xdr:col>17</xdr:col>
      <xdr:colOff>1132891</xdr:colOff>
      <xdr:row>3</xdr:row>
      <xdr:rowOff>68676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20410714" y="182919"/>
          <a:ext cx="1745213" cy="420323"/>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456811</xdr:colOff>
      <xdr:row>7</xdr:row>
      <xdr:rowOff>180975</xdr:rowOff>
    </xdr:to>
    <xdr:pic>
      <xdr:nvPicPr>
        <xdr:cNvPr id="3" name="Picture 1" descr="logo_habitat_bn chiqui">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97523"/>
          <a:ext cx="1312117" cy="10566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R24"/>
  <sheetViews>
    <sheetView tabSelected="1" workbookViewId="0">
      <selection activeCell="J3" sqref="J3"/>
    </sheetView>
  </sheetViews>
  <sheetFormatPr baseColWidth="10" defaultColWidth="10.81640625" defaultRowHeight="14" x14ac:dyDescent="0.3"/>
  <cols>
    <col min="1" max="1" width="13.81640625" style="5" customWidth="1"/>
    <col min="2" max="2" width="4.453125" style="2" customWidth="1"/>
    <col min="3" max="7" width="3.26953125" style="2" customWidth="1"/>
    <col min="8" max="8" width="5.453125" style="2" customWidth="1"/>
    <col min="9" max="9" width="14.1796875" style="2" customWidth="1"/>
    <col min="10" max="10" width="72.26953125" style="2" customWidth="1"/>
    <col min="11" max="18" width="10.81640625" style="2"/>
    <col min="19" max="16384" width="10.81640625" style="5"/>
  </cols>
  <sheetData>
    <row r="1" spans="1:18" ht="20.5" x14ac:dyDescent="0.45">
      <c r="A1" s="1"/>
      <c r="C1" s="3" t="s">
        <v>40</v>
      </c>
      <c r="D1" s="4"/>
      <c r="E1" s="4"/>
      <c r="F1" s="4"/>
    </row>
    <row r="2" spans="1:18" ht="15.5" x14ac:dyDescent="0.35">
      <c r="A2" s="1"/>
      <c r="C2" s="6" t="s">
        <v>189</v>
      </c>
    </row>
    <row r="3" spans="1:18" x14ac:dyDescent="0.3">
      <c r="A3" s="1"/>
    </row>
    <row r="4" spans="1:18" ht="17.5" x14ac:dyDescent="0.35">
      <c r="A4" s="1"/>
      <c r="D4" s="7" t="s">
        <v>27</v>
      </c>
      <c r="J4" s="5"/>
      <c r="K4" s="5"/>
      <c r="L4" s="5"/>
      <c r="M4" s="5"/>
      <c r="N4" s="5"/>
      <c r="O4" s="5"/>
      <c r="P4" s="5"/>
      <c r="Q4" s="5"/>
      <c r="R4" s="5"/>
    </row>
    <row r="5" spans="1:18" ht="24" customHeight="1" x14ac:dyDescent="0.35">
      <c r="D5" s="7"/>
      <c r="E5" s="8" t="s">
        <v>158</v>
      </c>
      <c r="F5" s="8"/>
      <c r="G5" s="8"/>
      <c r="J5" s="5"/>
      <c r="K5" s="5"/>
      <c r="L5" s="5"/>
      <c r="M5" s="5"/>
      <c r="N5" s="5"/>
      <c r="O5" s="5"/>
      <c r="P5" s="5"/>
      <c r="Q5" s="5"/>
      <c r="R5" s="5"/>
    </row>
    <row r="6" spans="1:18" ht="17.5" x14ac:dyDescent="0.35">
      <c r="D6" s="7"/>
      <c r="F6" s="9" t="s">
        <v>159</v>
      </c>
      <c r="G6" s="5"/>
      <c r="H6" s="5"/>
      <c r="J6" s="5"/>
      <c r="K6" s="5"/>
      <c r="L6" s="5"/>
      <c r="M6" s="5"/>
      <c r="N6" s="5"/>
      <c r="O6" s="5"/>
      <c r="P6" s="5"/>
      <c r="Q6" s="5"/>
      <c r="R6" s="5"/>
    </row>
    <row r="7" spans="1:18" ht="15" customHeight="1" x14ac:dyDescent="0.35">
      <c r="D7" s="7"/>
      <c r="H7" s="9"/>
      <c r="J7" s="5"/>
      <c r="K7" s="5"/>
      <c r="L7" s="5"/>
      <c r="M7" s="5"/>
      <c r="N7" s="5"/>
      <c r="O7" s="5"/>
      <c r="P7" s="5"/>
      <c r="Q7" s="5"/>
      <c r="R7" s="5"/>
    </row>
    <row r="8" spans="1:18" ht="15" customHeight="1" x14ac:dyDescent="0.35">
      <c r="D8" s="7"/>
      <c r="I8" s="10" t="s">
        <v>28</v>
      </c>
      <c r="J8" s="10" t="s">
        <v>29</v>
      </c>
      <c r="K8" s="5"/>
      <c r="L8" s="5"/>
      <c r="M8" s="5"/>
      <c r="N8" s="5"/>
      <c r="O8" s="5"/>
      <c r="P8" s="5"/>
      <c r="Q8" s="5"/>
      <c r="R8" s="5"/>
    </row>
    <row r="9" spans="1:18" x14ac:dyDescent="0.3">
      <c r="E9" s="5"/>
      <c r="F9" s="5"/>
      <c r="G9" s="5"/>
      <c r="H9" s="5"/>
      <c r="I9" s="11" t="s">
        <v>30</v>
      </c>
      <c r="J9" s="12" t="s">
        <v>90</v>
      </c>
      <c r="K9" s="5"/>
      <c r="L9" s="5"/>
      <c r="M9" s="5"/>
      <c r="N9" s="5"/>
      <c r="O9" s="5"/>
      <c r="P9" s="5"/>
      <c r="Q9" s="5"/>
      <c r="R9" s="5"/>
    </row>
    <row r="10" spans="1:18" x14ac:dyDescent="0.3">
      <c r="E10" s="5"/>
      <c r="F10" s="5"/>
      <c r="G10" s="5"/>
      <c r="H10" s="5"/>
      <c r="I10" s="11" t="s">
        <v>31</v>
      </c>
      <c r="J10" s="12" t="s">
        <v>91</v>
      </c>
      <c r="K10" s="5"/>
      <c r="L10" s="5"/>
      <c r="M10" s="5"/>
      <c r="N10" s="5"/>
      <c r="O10" s="5"/>
      <c r="P10" s="5"/>
      <c r="Q10" s="5"/>
      <c r="R10" s="5"/>
    </row>
    <row r="11" spans="1:18" x14ac:dyDescent="0.3">
      <c r="E11" s="5"/>
      <c r="F11" s="5"/>
      <c r="G11" s="5"/>
      <c r="H11" s="5"/>
      <c r="I11" s="11" t="s">
        <v>32</v>
      </c>
      <c r="J11" s="12" t="s">
        <v>92</v>
      </c>
      <c r="K11" s="5"/>
      <c r="L11" s="5"/>
      <c r="M11" s="5"/>
      <c r="N11" s="5"/>
      <c r="O11" s="5"/>
      <c r="P11" s="5"/>
      <c r="Q11" s="5"/>
      <c r="R11" s="5"/>
    </row>
    <row r="12" spans="1:18" x14ac:dyDescent="0.3">
      <c r="E12" s="5"/>
      <c r="F12" s="5"/>
      <c r="G12" s="5"/>
      <c r="H12" s="5"/>
      <c r="I12" s="11" t="s">
        <v>33</v>
      </c>
      <c r="J12" s="12" t="s">
        <v>93</v>
      </c>
      <c r="K12" s="5"/>
      <c r="L12" s="5"/>
      <c r="M12" s="5"/>
      <c r="N12" s="5"/>
      <c r="O12" s="5"/>
      <c r="P12" s="5"/>
      <c r="Q12" s="5"/>
      <c r="R12" s="5"/>
    </row>
    <row r="13" spans="1:18" x14ac:dyDescent="0.3">
      <c r="I13" s="11" t="s">
        <v>98</v>
      </c>
      <c r="J13" s="12" t="s">
        <v>94</v>
      </c>
    </row>
    <row r="14" spans="1:18" x14ac:dyDescent="0.3">
      <c r="I14" s="11" t="s">
        <v>99</v>
      </c>
      <c r="J14" s="12" t="s">
        <v>95</v>
      </c>
    </row>
    <row r="15" spans="1:18" x14ac:dyDescent="0.3">
      <c r="I15" s="11" t="s">
        <v>100</v>
      </c>
      <c r="J15" s="12" t="s">
        <v>96</v>
      </c>
    </row>
    <row r="16" spans="1:18" x14ac:dyDescent="0.3">
      <c r="I16" s="11" t="s">
        <v>101</v>
      </c>
      <c r="J16" s="12" t="s">
        <v>97</v>
      </c>
    </row>
    <row r="17" spans="9:10" ht="14.5" x14ac:dyDescent="0.35">
      <c r="I17" s="11" t="s">
        <v>102</v>
      </c>
      <c r="J17" s="116" t="s">
        <v>119</v>
      </c>
    </row>
    <row r="18" spans="9:10" x14ac:dyDescent="0.3">
      <c r="I18" s="11"/>
      <c r="J18" s="12"/>
    </row>
    <row r="19" spans="9:10" x14ac:dyDescent="0.3">
      <c r="I19" s="11"/>
      <c r="J19" s="12"/>
    </row>
    <row r="20" spans="9:10" x14ac:dyDescent="0.3">
      <c r="I20" s="11"/>
      <c r="J20" s="12"/>
    </row>
    <row r="21" spans="9:10" x14ac:dyDescent="0.3">
      <c r="I21" s="11"/>
      <c r="J21" s="12"/>
    </row>
    <row r="22" spans="9:10" x14ac:dyDescent="0.3">
      <c r="I22" s="11"/>
      <c r="J22" s="12"/>
    </row>
    <row r="24" spans="9:10" x14ac:dyDescent="0.3">
      <c r="I24" s="11"/>
      <c r="J24" s="12"/>
    </row>
  </sheetData>
  <hyperlinks>
    <hyperlink ref="I9" location="'Cuadro 1'!A1" display="Cuadro 1" xr:uid="{00000000-0004-0000-0000-000000000000}"/>
    <hyperlink ref="I10" location="'Cuadro 2'!A1" display="Cuadro 2" xr:uid="{00000000-0004-0000-0000-000001000000}"/>
    <hyperlink ref="I11" location="'Cuadro 3'!A1" display="Cuadro 3" xr:uid="{00000000-0004-0000-0000-000002000000}"/>
    <hyperlink ref="I12" location="'Cuadro 4'!A1" display="Cuadro 4" xr:uid="{00000000-0004-0000-0000-000003000000}"/>
    <hyperlink ref="J9" location="'Cuadro 1'!A1" display="Índice y variaciones del Índice de Precios de Vivienda Nueva - IPVN" xr:uid="{00000000-0004-0000-0000-000004000000}"/>
    <hyperlink ref="J10" location="'Cuadro 2'!A1" display="Índice y variaciones del IPVN., de los apartamentos" xr:uid="{00000000-0004-0000-0000-000005000000}"/>
    <hyperlink ref="J11" location="'Cuadro 3'!A1" display="Índice y variaciones del IPVN., de las casas " xr:uid="{00000000-0004-0000-0000-000006000000}"/>
    <hyperlink ref="J12" location="'Cuadro 4'!A1" display="Índice y variaciones del IPVN, según categoría de estrato socioeconómico" xr:uid="{00000000-0004-0000-0000-000007000000}"/>
    <hyperlink ref="I13" location="'Cuadro 5'!A1" display="Cuadro 5" xr:uid="{00000000-0004-0000-0000-000008000000}"/>
    <hyperlink ref="I14" location="'Cuadro 6'!A1" display="Cuadro 6" xr:uid="{00000000-0004-0000-0000-000009000000}"/>
    <hyperlink ref="I15" location="'Cuadro 7'!A1" display="Cuadro 7" xr:uid="{00000000-0004-0000-0000-00000A000000}"/>
    <hyperlink ref="I16" location="'Cuadro 8'!A1" display="Cuadro 8" xr:uid="{00000000-0004-0000-0000-00000B000000}"/>
    <hyperlink ref="J13" location="'Cuadro 5'!A1" display="Población ocupada según rama de actividad. Total Nacional" xr:uid="{00000000-0004-0000-0000-00000C000000}"/>
    <hyperlink ref="J14" location="'Cuadro 6'!A1" display="Participación de la población ocupada, según rama de actividad. Total Nacional" xr:uid="{00000000-0004-0000-0000-00000D000000}"/>
    <hyperlink ref="J15" location="'Cuadro 7'!A1" display="Población ocupada según rama de actividad. Bogotá D.C." xr:uid="{00000000-0004-0000-0000-00000E000000}"/>
    <hyperlink ref="J16" location="'Cuadro 8'!A1" display="Participación de la población ocupada, según rama de actividad. Bogotá D.C." xr:uid="{00000000-0004-0000-0000-00000F000000}"/>
    <hyperlink ref="I17" location="'Cuadro 9'!A1" display="Cuadro 9" xr:uid="{00000000-0004-0000-0000-000010000000}"/>
    <hyperlink ref="J17" location="'Cuadro 9'!A1" display="Ocupación 13 áreas y Bogotá D.C. Total ocupación  y ocupación en construcción"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Z34"/>
  <sheetViews>
    <sheetView showGridLines="0" workbookViewId="0">
      <pane xSplit="2" ySplit="12" topLeftCell="C25" activePane="bottomRight" state="frozen"/>
      <selection pane="topRight" activeCell="C1" sqref="C1"/>
      <selection pane="bottomLeft" activeCell="A12" sqref="A12"/>
      <selection pane="bottomRight" activeCell="C28" sqref="C28"/>
    </sheetView>
  </sheetViews>
  <sheetFormatPr baseColWidth="10" defaultColWidth="10.81640625" defaultRowHeight="14" x14ac:dyDescent="0.3"/>
  <cols>
    <col min="1" max="1" width="10.81640625" style="50"/>
    <col min="2" max="2" width="20.1796875" style="50" customWidth="1"/>
    <col min="3" max="3" width="11.1796875" style="50" customWidth="1"/>
    <col min="4" max="4" width="13.453125" style="50" customWidth="1"/>
    <col min="5" max="5" width="11.1796875" style="50" customWidth="1"/>
    <col min="6" max="6" width="12.26953125" style="50" customWidth="1"/>
    <col min="7" max="7" width="13.453125" style="50" customWidth="1"/>
    <col min="8" max="8" width="12.26953125" style="50" customWidth="1"/>
    <col min="9" max="11" width="12.453125" style="50" customWidth="1"/>
    <col min="12" max="14" width="15" style="50" customWidth="1"/>
    <col min="15" max="15" width="19" style="50" customWidth="1"/>
    <col min="16" max="16" width="22.81640625" style="50" customWidth="1"/>
    <col min="17" max="17" width="20.81640625" style="50" customWidth="1"/>
    <col min="18" max="16384" width="10.81640625" style="50"/>
  </cols>
  <sheetData>
    <row r="1" spans="1:26" s="46" customFormat="1" x14ac:dyDescent="0.3">
      <c r="R1" s="50"/>
      <c r="S1" s="50"/>
      <c r="T1" s="50"/>
      <c r="U1" s="50"/>
      <c r="V1" s="50"/>
      <c r="W1" s="50"/>
      <c r="X1" s="50"/>
      <c r="Y1" s="50"/>
      <c r="Z1" s="50"/>
    </row>
    <row r="2" spans="1:26" s="46" customFormat="1" x14ac:dyDescent="0.3">
      <c r="A2" s="149" t="s">
        <v>37</v>
      </c>
      <c r="B2" s="150"/>
      <c r="C2" s="150"/>
      <c r="D2" s="150"/>
      <c r="E2" s="150"/>
      <c r="F2" s="150"/>
      <c r="G2" s="150"/>
      <c r="H2" s="150"/>
      <c r="I2" s="150"/>
      <c r="J2" s="150"/>
      <c r="K2" s="150"/>
      <c r="L2" s="150"/>
      <c r="M2" s="150"/>
      <c r="N2" s="150"/>
      <c r="O2" s="150"/>
      <c r="P2" s="150"/>
      <c r="Q2" s="150"/>
      <c r="R2" s="50"/>
      <c r="S2" s="50"/>
      <c r="T2" s="50"/>
      <c r="U2" s="50"/>
      <c r="V2" s="50"/>
      <c r="W2" s="50"/>
      <c r="X2" s="50"/>
      <c r="Y2" s="50"/>
      <c r="Z2" s="50"/>
    </row>
    <row r="3" spans="1:26" s="46" customFormat="1" x14ac:dyDescent="0.3">
      <c r="A3" s="153" t="s">
        <v>38</v>
      </c>
      <c r="B3" s="154"/>
      <c r="C3" s="154"/>
      <c r="D3" s="154"/>
      <c r="E3" s="154"/>
      <c r="F3" s="154"/>
      <c r="G3" s="154"/>
      <c r="H3" s="154"/>
      <c r="I3" s="154"/>
      <c r="J3" s="154"/>
      <c r="K3" s="154"/>
      <c r="L3" s="154"/>
      <c r="M3" s="154"/>
      <c r="N3" s="154"/>
      <c r="O3" s="154"/>
      <c r="P3" s="154"/>
      <c r="Q3" s="154"/>
      <c r="R3" s="50"/>
      <c r="S3" s="50"/>
      <c r="T3" s="50"/>
      <c r="U3" s="50"/>
      <c r="V3" s="50"/>
      <c r="W3" s="50"/>
      <c r="X3" s="50"/>
      <c r="Y3" s="50"/>
      <c r="Z3" s="50"/>
    </row>
    <row r="4" spans="1:26" s="46" customFormat="1" x14ac:dyDescent="0.3">
      <c r="A4" s="153" t="s">
        <v>36</v>
      </c>
      <c r="B4" s="154"/>
      <c r="C4" s="154"/>
      <c r="D4" s="154"/>
      <c r="E4" s="154"/>
      <c r="F4" s="154"/>
      <c r="G4" s="154"/>
      <c r="H4" s="154"/>
      <c r="I4" s="154"/>
      <c r="J4" s="154"/>
      <c r="K4" s="154"/>
      <c r="L4" s="154"/>
      <c r="M4" s="154"/>
      <c r="N4" s="154"/>
      <c r="O4" s="154"/>
      <c r="P4" s="154"/>
      <c r="Q4" s="154"/>
      <c r="R4" s="50"/>
      <c r="S4" s="50"/>
      <c r="T4" s="50"/>
      <c r="U4" s="50"/>
      <c r="V4" s="50"/>
      <c r="W4" s="50"/>
      <c r="X4" s="50"/>
      <c r="Y4" s="50"/>
      <c r="Z4" s="50"/>
    </row>
    <row r="5" spans="1:26" s="46" customFormat="1" x14ac:dyDescent="0.3">
      <c r="A5" s="153" t="s">
        <v>39</v>
      </c>
      <c r="B5" s="154"/>
      <c r="C5" s="154"/>
      <c r="D5" s="154"/>
      <c r="E5" s="154"/>
      <c r="F5" s="154"/>
      <c r="G5" s="154"/>
      <c r="H5" s="154"/>
      <c r="I5" s="154"/>
      <c r="J5" s="154"/>
      <c r="K5" s="154"/>
      <c r="L5" s="154"/>
      <c r="M5" s="154"/>
      <c r="N5" s="154"/>
      <c r="O5" s="154"/>
      <c r="P5" s="154"/>
      <c r="Q5" s="154"/>
      <c r="R5" s="50"/>
      <c r="S5" s="50"/>
      <c r="T5" s="50"/>
      <c r="U5" s="50"/>
      <c r="V5" s="50"/>
      <c r="W5" s="50"/>
      <c r="X5" s="50"/>
      <c r="Y5" s="50"/>
      <c r="Z5" s="50"/>
    </row>
    <row r="6" spans="1:26" s="46" customFormat="1" x14ac:dyDescent="0.3">
      <c r="A6" s="47"/>
      <c r="B6" s="48"/>
      <c r="C6" s="48"/>
      <c r="D6" s="48"/>
      <c r="E6" s="48"/>
      <c r="F6" s="48"/>
      <c r="G6" s="48"/>
      <c r="H6" s="48"/>
      <c r="I6" s="48"/>
      <c r="J6" s="48"/>
      <c r="K6" s="48"/>
      <c r="L6" s="48"/>
      <c r="M6" s="48"/>
      <c r="N6" s="48"/>
      <c r="O6" s="48"/>
      <c r="P6" s="48"/>
      <c r="Q6" s="48"/>
      <c r="R6" s="50"/>
      <c r="S6" s="50"/>
      <c r="T6" s="50"/>
      <c r="U6" s="50"/>
      <c r="V6" s="50"/>
      <c r="W6" s="50"/>
      <c r="X6" s="50"/>
      <c r="Y6" s="50"/>
      <c r="Z6" s="50"/>
    </row>
    <row r="7" spans="1:26" s="46" customFormat="1" x14ac:dyDescent="0.3">
      <c r="A7" s="156" t="s">
        <v>61</v>
      </c>
      <c r="B7" s="157"/>
      <c r="C7" s="157"/>
      <c r="D7" s="157"/>
      <c r="E7" s="157"/>
      <c r="F7" s="157"/>
      <c r="G7" s="157"/>
      <c r="H7" s="157"/>
      <c r="I7" s="157"/>
      <c r="J7" s="157"/>
      <c r="K7" s="157"/>
      <c r="L7" s="157"/>
      <c r="M7" s="157"/>
      <c r="N7" s="157"/>
      <c r="O7" s="157"/>
      <c r="P7" s="157"/>
      <c r="Q7" s="157"/>
      <c r="R7" s="50"/>
      <c r="S7" s="50"/>
      <c r="T7" s="50"/>
      <c r="U7" s="50"/>
      <c r="V7" s="50"/>
      <c r="W7" s="50"/>
      <c r="X7" s="50"/>
      <c r="Y7" s="50"/>
      <c r="Z7" s="50"/>
    </row>
    <row r="8" spans="1:26" x14ac:dyDescent="0.3">
      <c r="A8" s="156" t="s">
        <v>120</v>
      </c>
      <c r="B8" s="157"/>
      <c r="C8" s="157"/>
      <c r="D8" s="157"/>
      <c r="E8" s="157"/>
      <c r="F8" s="157"/>
      <c r="G8" s="157"/>
      <c r="H8" s="157"/>
      <c r="I8" s="157"/>
      <c r="J8" s="157"/>
      <c r="K8" s="157"/>
      <c r="L8" s="157"/>
      <c r="M8" s="157"/>
      <c r="N8" s="157"/>
      <c r="O8" s="157"/>
      <c r="P8" s="157"/>
      <c r="Q8" s="157"/>
    </row>
    <row r="9" spans="1:26" x14ac:dyDescent="0.3">
      <c r="A9" s="172" t="s">
        <v>161</v>
      </c>
      <c r="B9" s="173"/>
      <c r="C9" s="173"/>
      <c r="D9" s="173"/>
      <c r="E9" s="173"/>
      <c r="F9" s="173"/>
      <c r="G9" s="173"/>
      <c r="H9" s="173"/>
      <c r="I9" s="173"/>
      <c r="J9" s="173"/>
      <c r="K9" s="173"/>
      <c r="L9" s="173"/>
      <c r="M9" s="173"/>
      <c r="N9" s="173"/>
      <c r="O9" s="173"/>
      <c r="P9" s="173"/>
      <c r="Q9" s="173"/>
    </row>
    <row r="10" spans="1:26" x14ac:dyDescent="0.3">
      <c r="A10" s="51"/>
      <c r="B10" s="52"/>
      <c r="C10" s="52"/>
      <c r="D10" s="52"/>
      <c r="E10" s="52"/>
      <c r="F10" s="52"/>
      <c r="G10" s="52"/>
      <c r="H10" s="52"/>
      <c r="I10" s="52"/>
      <c r="J10" s="52"/>
      <c r="K10" s="52"/>
      <c r="L10" s="52"/>
      <c r="M10" s="52"/>
      <c r="N10" s="52"/>
      <c r="O10" s="52"/>
      <c r="P10" s="52"/>
      <c r="Q10" s="53"/>
    </row>
    <row r="11" spans="1:26" ht="15" customHeight="1" x14ac:dyDescent="0.3">
      <c r="A11" s="152" t="s">
        <v>0</v>
      </c>
      <c r="B11" s="152" t="s">
        <v>1</v>
      </c>
      <c r="C11" s="162" t="s">
        <v>89</v>
      </c>
      <c r="D11" s="163"/>
      <c r="E11" s="163"/>
      <c r="F11" s="163"/>
      <c r="G11" s="163"/>
      <c r="H11" s="163"/>
      <c r="I11" s="163"/>
      <c r="J11" s="163"/>
      <c r="K11" s="163"/>
      <c r="L11" s="163"/>
      <c r="M11" s="163"/>
      <c r="N11" s="163"/>
      <c r="O11" s="163"/>
      <c r="P11" s="163"/>
      <c r="Q11" s="163"/>
    </row>
    <row r="12" spans="1:26" ht="69.75" customHeight="1" x14ac:dyDescent="0.3">
      <c r="A12" s="152"/>
      <c r="B12" s="162"/>
      <c r="C12" s="120" t="s">
        <v>63</v>
      </c>
      <c r="D12" s="120" t="s">
        <v>167</v>
      </c>
      <c r="E12" s="120" t="s">
        <v>180</v>
      </c>
      <c r="F12" s="120" t="s">
        <v>181</v>
      </c>
      <c r="G12" s="120" t="s">
        <v>182</v>
      </c>
      <c r="H12" s="120" t="s">
        <v>65</v>
      </c>
      <c r="I12" s="120" t="s">
        <v>169</v>
      </c>
      <c r="J12" s="121" t="s">
        <v>170</v>
      </c>
      <c r="K12" s="121" t="s">
        <v>171</v>
      </c>
      <c r="L12" s="121" t="s">
        <v>172</v>
      </c>
      <c r="M12" s="121" t="s">
        <v>173</v>
      </c>
      <c r="N12" s="121" t="s">
        <v>174</v>
      </c>
      <c r="O12" s="120" t="s">
        <v>175</v>
      </c>
      <c r="P12" s="120" t="s">
        <v>176</v>
      </c>
      <c r="Q12" s="120" t="s">
        <v>177</v>
      </c>
    </row>
    <row r="13" spans="1:26" x14ac:dyDescent="0.3">
      <c r="A13" s="146">
        <v>2021</v>
      </c>
      <c r="B13" s="76" t="s">
        <v>54</v>
      </c>
      <c r="C13" s="114">
        <f>'Cuadro 7'!D13/'Cuadro 7'!$C13</f>
        <v>2.173998960998394E-3</v>
      </c>
      <c r="D13" s="114">
        <f>'Cuadro 7'!E13/'Cuadro 7'!$C13</f>
        <v>4.7678840889427273E-3</v>
      </c>
      <c r="E13" s="114">
        <f>'Cuadro 7'!F13/'Cuadro 7'!$C13</f>
        <v>4.2444786968958044E-3</v>
      </c>
      <c r="F13" s="114">
        <f>'Cuadro 7'!G13/'Cuadro 7'!$C13</f>
        <v>0.11512747292619897</v>
      </c>
      <c r="G13" s="114">
        <f>'Cuadro 7'!H13/'Cuadro 7'!$C13</f>
        <v>1.2152128500975906E-2</v>
      </c>
      <c r="H13" s="114">
        <f>'Cuadro 7'!I13/'Cuadro 7'!$C13</f>
        <v>5.7191943404411125E-2</v>
      </c>
      <c r="I13" s="114">
        <f>'Cuadro 7'!J13/'Cuadro 7'!$C13</f>
        <v>0.18024401776492752</v>
      </c>
      <c r="J13" s="114">
        <f>'Cuadro 7'!K13/'Cuadro 7'!$C13</f>
        <v>4.790073582455634E-2</v>
      </c>
      <c r="K13" s="114">
        <f>'Cuadro 7'!L13/'Cuadro 7'!$C13</f>
        <v>6.3481188690215143E-2</v>
      </c>
      <c r="L13" s="114">
        <f>'Cuadro 7'!M13/'Cuadro 7'!$C13</f>
        <v>4.7097247598082558E-2</v>
      </c>
      <c r="M13" s="114">
        <f>'Cuadro 7'!N13/'Cuadro 7'!$C13</f>
        <v>4.4990769456400258E-2</v>
      </c>
      <c r="N13" s="114">
        <f>'Cuadro 7'!O13/'Cuadro 7'!$C13</f>
        <v>1.2291550897984041E-2</v>
      </c>
      <c r="O13" s="114">
        <f>'Cuadro 7'!P13/'Cuadro 7'!$C13</f>
        <v>0.15244401081285447</v>
      </c>
      <c r="P13" s="114">
        <f>'Cuadro 7'!Q13/'Cuadro 7'!$C13</f>
        <v>0.18203441466639808</v>
      </c>
      <c r="Q13" s="114">
        <f>'Cuadro 7'!R13/'Cuadro 7'!$C13</f>
        <v>7.3858633879547234E-2</v>
      </c>
    </row>
    <row r="14" spans="1:26" x14ac:dyDescent="0.3">
      <c r="A14" s="161"/>
      <c r="B14" s="76" t="s">
        <v>55</v>
      </c>
      <c r="C14" s="114">
        <f>'Cuadro 7'!D14/'Cuadro 7'!$C14</f>
        <v>2.1312352846223274E-3</v>
      </c>
      <c r="D14" s="114">
        <f>'Cuadro 7'!E14/'Cuadro 7'!$C14</f>
        <v>4.2435183718213879E-3</v>
      </c>
      <c r="E14" s="114">
        <f>'Cuadro 7'!F14/'Cuadro 7'!$C14</f>
        <v>2.6955999812905405E-3</v>
      </c>
      <c r="F14" s="114">
        <f>'Cuadro 7'!G14/'Cuadro 7'!$C14</f>
        <v>0.10652647393246613</v>
      </c>
      <c r="G14" s="114">
        <f>'Cuadro 7'!H14/'Cuadro 7'!$C14</f>
        <v>1.2621976762738747E-2</v>
      </c>
      <c r="H14" s="114">
        <f>'Cuadro 7'!I14/'Cuadro 7'!$C14</f>
        <v>5.7868714300665314E-2</v>
      </c>
      <c r="I14" s="114">
        <f>'Cuadro 7'!J14/'Cuadro 7'!$C14</f>
        <v>0.18648336748618893</v>
      </c>
      <c r="J14" s="114">
        <f>'Cuadro 7'!K14/'Cuadro 7'!$C14</f>
        <v>5.4819464448245057E-2</v>
      </c>
      <c r="K14" s="114">
        <f>'Cuadro 7'!L14/'Cuadro 7'!$C14</f>
        <v>6.0432489145198942E-2</v>
      </c>
      <c r="L14" s="114">
        <f>'Cuadro 7'!M14/'Cuadro 7'!$C14</f>
        <v>4.4338245749129479E-2</v>
      </c>
      <c r="M14" s="114">
        <f>'Cuadro 7'!N14/'Cuadro 7'!$C14</f>
        <v>4.2042229043561016E-2</v>
      </c>
      <c r="N14" s="114">
        <f>'Cuadro 7'!O14/'Cuadro 7'!$C14</f>
        <v>1.3097088746418571E-2</v>
      </c>
      <c r="O14" s="114">
        <f>'Cuadro 7'!P14/'Cuadro 7'!$C14</f>
        <v>0.15648129208053022</v>
      </c>
      <c r="P14" s="114">
        <f>'Cuadro 7'!Q14/'Cuadro 7'!$C14</f>
        <v>0.18665897873423407</v>
      </c>
      <c r="Q14" s="114">
        <f>'Cuadro 7'!R14/'Cuadro 7'!$C14</f>
        <v>6.9559606014624548E-2</v>
      </c>
    </row>
    <row r="15" spans="1:26" x14ac:dyDescent="0.3">
      <c r="A15" s="161"/>
      <c r="B15" s="76" t="s">
        <v>56</v>
      </c>
      <c r="C15" s="114">
        <f>'Cuadro 7'!D15/'Cuadro 7'!$C15</f>
        <v>1.8525548142723522E-3</v>
      </c>
      <c r="D15" s="114">
        <f>'Cuadro 7'!E15/'Cuadro 7'!$C15</f>
        <v>4.1309928790528904E-3</v>
      </c>
      <c r="E15" s="114">
        <f>'Cuadro 7'!F15/'Cuadro 7'!$C15</f>
        <v>3.5810025463413986E-3</v>
      </c>
      <c r="F15" s="114">
        <f>'Cuadro 7'!G15/'Cuadro 7'!$C15</f>
        <v>0.10247820381033004</v>
      </c>
      <c r="G15" s="114">
        <f>'Cuadro 7'!H15/'Cuadro 7'!$C15</f>
        <v>1.6323253971986511E-2</v>
      </c>
      <c r="H15" s="114">
        <f>'Cuadro 7'!I15/'Cuadro 7'!$C15</f>
        <v>6.1140001000321749E-2</v>
      </c>
      <c r="I15" s="114">
        <f>'Cuadro 7'!J15/'Cuadro 7'!$C15</f>
        <v>0.19100210590122646</v>
      </c>
      <c r="J15" s="114">
        <f>'Cuadro 7'!K15/'Cuadro 7'!$C15</f>
        <v>5.4552247775217257E-2</v>
      </c>
      <c r="K15" s="114">
        <f>'Cuadro 7'!L15/'Cuadro 7'!$C15</f>
        <v>6.0035261341521047E-2</v>
      </c>
      <c r="L15" s="114">
        <f>'Cuadro 7'!M15/'Cuadro 7'!$C15</f>
        <v>4.207584678355502E-2</v>
      </c>
      <c r="M15" s="114">
        <f>'Cuadro 7'!N15/'Cuadro 7'!$C15</f>
        <v>4.29085773110605E-2</v>
      </c>
      <c r="N15" s="114">
        <f>'Cuadro 7'!O15/'Cuadro 7'!$C15</f>
        <v>1.507649102061932E-2</v>
      </c>
      <c r="O15" s="114">
        <f>'Cuadro 7'!P15/'Cuadro 7'!$C15</f>
        <v>0.14680580097031212</v>
      </c>
      <c r="P15" s="114">
        <f>'Cuadro 7'!Q15/'Cuadro 7'!$C15</f>
        <v>0.18608382621574551</v>
      </c>
      <c r="Q15" s="114">
        <f>'Cuadro 7'!R15/'Cuadro 7'!$C15</f>
        <v>7.1954020285629181E-2</v>
      </c>
    </row>
    <row r="16" spans="1:26" x14ac:dyDescent="0.3">
      <c r="A16" s="161"/>
      <c r="B16" s="76" t="s">
        <v>183</v>
      </c>
      <c r="C16" s="114">
        <f>'Cuadro 7'!D16/'Cuadro 7'!$C16</f>
        <v>3.4467183748553183E-4</v>
      </c>
      <c r="D16" s="114">
        <f>'Cuadro 7'!E16/'Cuadro 7'!$C16</f>
        <v>3.2466554084887712E-3</v>
      </c>
      <c r="E16" s="114">
        <f>'Cuadro 7'!F16/'Cuadro 7'!$C16</f>
        <v>4.6056130329577049E-3</v>
      </c>
      <c r="F16" s="114">
        <f>'Cuadro 7'!G16/'Cuadro 7'!$C16</f>
        <v>0.10998599124722838</v>
      </c>
      <c r="G16" s="114">
        <f>'Cuadro 7'!H16/'Cuadro 7'!$C16</f>
        <v>1.4177884617571999E-2</v>
      </c>
      <c r="H16" s="114">
        <f>'Cuadro 7'!I16/'Cuadro 7'!$C16</f>
        <v>5.3470676656959391E-2</v>
      </c>
      <c r="I16" s="114">
        <f>'Cuadro 7'!J16/'Cuadro 7'!$C16</f>
        <v>0.19831692719853153</v>
      </c>
      <c r="J16" s="114">
        <f>'Cuadro 7'!K16/'Cuadro 7'!$C16</f>
        <v>5.9150600637158594E-2</v>
      </c>
      <c r="K16" s="114">
        <f>'Cuadro 7'!L16/'Cuadro 7'!$C16</f>
        <v>6.4739286828084122E-2</v>
      </c>
      <c r="L16" s="114">
        <f>'Cuadro 7'!M16/'Cuadro 7'!$C16</f>
        <v>4.1195023795744454E-2</v>
      </c>
      <c r="M16" s="114">
        <f>'Cuadro 7'!N16/'Cuadro 7'!$C16</f>
        <v>4.404369007097237E-2</v>
      </c>
      <c r="N16" s="114">
        <f>'Cuadro 7'!O16/'Cuadro 7'!$C16</f>
        <v>1.4549374396070493E-2</v>
      </c>
      <c r="O16" s="114">
        <f>'Cuadro 7'!P16/'Cuadro 7'!$C16</f>
        <v>0.14535059510447754</v>
      </c>
      <c r="P16" s="114">
        <f>'Cuadro 7'!Q16/'Cuadro 7'!$C16</f>
        <v>0.18074714310006776</v>
      </c>
      <c r="Q16" s="114">
        <f>'Cuadro 7'!R16/'Cuadro 7'!$C16</f>
        <v>6.6075866349803919E-2</v>
      </c>
    </row>
    <row r="17" spans="1:17" x14ac:dyDescent="0.3">
      <c r="A17" s="161"/>
      <c r="B17" s="76" t="s">
        <v>48</v>
      </c>
      <c r="C17" s="114">
        <f>'Cuadro 7'!D17/'Cuadro 7'!$C17</f>
        <v>3.444888839380934E-4</v>
      </c>
      <c r="D17" s="114">
        <f>'Cuadro 7'!E17/'Cuadro 7'!$C17</f>
        <v>1.8919760301571256E-3</v>
      </c>
      <c r="E17" s="114">
        <f>'Cuadro 7'!F17/'Cuadro 7'!$C17</f>
        <v>4.9378858433925298E-3</v>
      </c>
      <c r="F17" s="114">
        <f>'Cuadro 7'!G17/'Cuadro 7'!$C17</f>
        <v>0.11659132326940282</v>
      </c>
      <c r="G17" s="114">
        <f>'Cuadro 7'!H17/'Cuadro 7'!$C17</f>
        <v>1.4266881255954118E-2</v>
      </c>
      <c r="H17" s="114">
        <f>'Cuadro 7'!I17/'Cuadro 7'!$C17</f>
        <v>4.7966184921962161E-2</v>
      </c>
      <c r="I17" s="114">
        <f>'Cuadro 7'!J17/'Cuadro 7'!$C17</f>
        <v>0.20985118594297134</v>
      </c>
      <c r="J17" s="114">
        <f>'Cuadro 7'!K17/'Cuadro 7'!$C17</f>
        <v>6.1186649029914483E-2</v>
      </c>
      <c r="K17" s="114">
        <f>'Cuadro 7'!L17/'Cuadro 7'!$C17</f>
        <v>7.0673678792333175E-2</v>
      </c>
      <c r="L17" s="114">
        <f>'Cuadro 7'!M17/'Cuadro 7'!$C17</f>
        <v>4.2018256632864528E-2</v>
      </c>
      <c r="M17" s="114">
        <f>'Cuadro 7'!N17/'Cuadro 7'!$C17</f>
        <v>4.1525436959807073E-2</v>
      </c>
      <c r="N17" s="114">
        <f>'Cuadro 7'!O17/'Cuadro 7'!$C17</f>
        <v>1.5460666717685088E-2</v>
      </c>
      <c r="O17" s="114">
        <f>'Cuadro 7'!P17/'Cuadro 7'!$C17</f>
        <v>0.14357388486295822</v>
      </c>
      <c r="P17" s="114">
        <f>'Cuadro 7'!Q17/'Cuadro 7'!$C17</f>
        <v>0.16292355577988182</v>
      </c>
      <c r="Q17" s="114">
        <f>'Cuadro 7'!R17/'Cuadro 7'!$C17</f>
        <v>6.6787945170595109E-2</v>
      </c>
    </row>
    <row r="18" spans="1:17" x14ac:dyDescent="0.3">
      <c r="A18" s="161"/>
      <c r="B18" s="76" t="s">
        <v>53</v>
      </c>
      <c r="C18" s="114">
        <f>'Cuadro 7'!D18/'Cuadro 7'!$C18</f>
        <v>1.0869346626913379E-3</v>
      </c>
      <c r="D18" s="114">
        <f>'Cuadro 7'!E18/'Cuadro 7'!$C18</f>
        <v>2.6784908490795835E-3</v>
      </c>
      <c r="E18" s="114">
        <f>'Cuadro 7'!F18/'Cuadro 7'!$C18</f>
        <v>4.724842746427399E-3</v>
      </c>
      <c r="F18" s="114">
        <f>'Cuadro 7'!G18/'Cuadro 7'!$C18</f>
        <v>0.12204078120050235</v>
      </c>
      <c r="G18" s="114">
        <f>'Cuadro 7'!H18/'Cuadro 7'!$C18</f>
        <v>1.2571167936578255E-2</v>
      </c>
      <c r="H18" s="114">
        <f>'Cuadro 7'!I18/'Cuadro 7'!$C18</f>
        <v>5.2221456497782884E-2</v>
      </c>
      <c r="I18" s="114">
        <f>'Cuadro 7'!J18/'Cuadro 7'!$C18</f>
        <v>0.20476758950088969</v>
      </c>
      <c r="J18" s="114">
        <f>'Cuadro 7'!K18/'Cuadro 7'!$C18</f>
        <v>6.0953327189148622E-2</v>
      </c>
      <c r="K18" s="114">
        <f>'Cuadro 7'!L18/'Cuadro 7'!$C18</f>
        <v>7.3681466001345397E-2</v>
      </c>
      <c r="L18" s="114">
        <f>'Cuadro 7'!M18/'Cuadro 7'!$C18</f>
        <v>4.0560271754057312E-2</v>
      </c>
      <c r="M18" s="114">
        <f>'Cuadro 7'!N18/'Cuadro 7'!$C18</f>
        <v>3.9691510995726313E-2</v>
      </c>
      <c r="N18" s="114">
        <f>'Cuadro 7'!O18/'Cuadro 7'!$C18</f>
        <v>1.5172677134160812E-2</v>
      </c>
      <c r="O18" s="114">
        <f>'Cuadro 7'!P18/'Cuadro 7'!$C18</f>
        <v>0.14801385696539604</v>
      </c>
      <c r="P18" s="114">
        <f>'Cuadro 7'!Q18/'Cuadro 7'!$C18</f>
        <v>0.15379350132070124</v>
      </c>
      <c r="Q18" s="114">
        <f>'Cuadro 7'!R18/'Cuadro 7'!$C18</f>
        <v>6.8042125153309624E-2</v>
      </c>
    </row>
    <row r="19" spans="1:17" x14ac:dyDescent="0.3">
      <c r="A19" s="161"/>
      <c r="B19" s="76" t="s">
        <v>49</v>
      </c>
      <c r="C19" s="114">
        <f>'Cuadro 7'!D19/'Cuadro 7'!$C19</f>
        <v>1.0651839566818294E-3</v>
      </c>
      <c r="D19" s="114">
        <f>'Cuadro 7'!E19/'Cuadro 7'!$C19</f>
        <v>5.2127892054189204E-3</v>
      </c>
      <c r="E19" s="114">
        <f>'Cuadro 7'!F19/'Cuadro 7'!$C19</f>
        <v>3.2903193510691632E-3</v>
      </c>
      <c r="F19" s="114">
        <f>'Cuadro 7'!G19/'Cuadro 7'!$C19</f>
        <v>0.11725608383827704</v>
      </c>
      <c r="G19" s="114">
        <f>'Cuadro 7'!H19/'Cuadro 7'!$C19</f>
        <v>1.2666473507203879E-2</v>
      </c>
      <c r="H19" s="114">
        <f>'Cuadro 7'!I19/'Cuadro 7'!$C19</f>
        <v>5.3080634141634025E-2</v>
      </c>
      <c r="I19" s="114">
        <f>'Cuadro 7'!J19/'Cuadro 7'!$C19</f>
        <v>0.19784894749360193</v>
      </c>
      <c r="J19" s="114">
        <f>'Cuadro 7'!K19/'Cuadro 7'!$C19</f>
        <v>5.5491932156414653E-2</v>
      </c>
      <c r="K19" s="114">
        <f>'Cuadro 7'!L19/'Cuadro 7'!$C19</f>
        <v>7.0685549153161747E-2</v>
      </c>
      <c r="L19" s="114">
        <f>'Cuadro 7'!M19/'Cuadro 7'!$C19</f>
        <v>3.9411882478672208E-2</v>
      </c>
      <c r="M19" s="114">
        <f>'Cuadro 7'!N19/'Cuadro 7'!$C19</f>
        <v>4.4309471500172393E-2</v>
      </c>
      <c r="N19" s="114">
        <f>'Cuadro 7'!O19/'Cuadro 7'!$C19</f>
        <v>1.4743353996471462E-2</v>
      </c>
      <c r="O19" s="114">
        <f>'Cuadro 7'!P19/'Cuadro 7'!$C19</f>
        <v>0.15009326531073056</v>
      </c>
      <c r="P19" s="114">
        <f>'Cuadro 7'!Q19/'Cuadro 7'!$C19</f>
        <v>0.15903340005151639</v>
      </c>
      <c r="Q19" s="114">
        <f>'Cuadro 7'!R19/'Cuadro 7'!$C19</f>
        <v>7.581071394933174E-2</v>
      </c>
    </row>
    <row r="20" spans="1:17" x14ac:dyDescent="0.3">
      <c r="A20" s="161"/>
      <c r="B20" s="76" t="s">
        <v>57</v>
      </c>
      <c r="C20" s="114">
        <f>'Cuadro 7'!D20/'Cuadro 7'!$C20</f>
        <v>1.0633527131896187E-3</v>
      </c>
      <c r="D20" s="114">
        <f>'Cuadro 7'!E20/'Cuadro 7'!$C20</f>
        <v>5.3310559081480545E-3</v>
      </c>
      <c r="E20" s="114">
        <f>'Cuadro 7'!F20/'Cuadro 7'!$C20</f>
        <v>3.5161194078021127E-3</v>
      </c>
      <c r="F20" s="114">
        <f>'Cuadro 7'!G20/'Cuadro 7'!$C20</f>
        <v>0.11485299591121099</v>
      </c>
      <c r="G20" s="114">
        <f>'Cuadro 7'!H20/'Cuadro 7'!$C20</f>
        <v>1.2591653783532188E-2</v>
      </c>
      <c r="H20" s="114">
        <f>'Cuadro 7'!I20/'Cuadro 7'!$C20</f>
        <v>5.4256036120239853E-2</v>
      </c>
      <c r="I20" s="114">
        <f>'Cuadro 7'!J20/'Cuadro 7'!$C20</f>
        <v>0.18821600994067608</v>
      </c>
      <c r="J20" s="114">
        <f>'Cuadro 7'!K20/'Cuadro 7'!$C20</f>
        <v>5.1905110222709556E-2</v>
      </c>
      <c r="K20" s="114">
        <f>'Cuadro 7'!L20/'Cuadro 7'!$C20</f>
        <v>7.2153626623837439E-2</v>
      </c>
      <c r="L20" s="114">
        <f>'Cuadro 7'!M20/'Cuadro 7'!$C20</f>
        <v>4.1736577575806892E-2</v>
      </c>
      <c r="M20" s="114">
        <f>'Cuadro 7'!N20/'Cuadro 7'!$C20</f>
        <v>4.4368279213521614E-2</v>
      </c>
      <c r="N20" s="114">
        <f>'Cuadro 7'!O20/'Cuadro 7'!$C20</f>
        <v>1.1923651337901879E-2</v>
      </c>
      <c r="O20" s="114">
        <f>'Cuadro 7'!P20/'Cuadro 7'!$C20</f>
        <v>0.15028273821649893</v>
      </c>
      <c r="P20" s="114">
        <f>'Cuadro 7'!Q20/'Cuadro 7'!$C20</f>
        <v>0.16702414005200836</v>
      </c>
      <c r="Q20" s="114">
        <f>'Cuadro 7'!R20/'Cuadro 7'!$C20</f>
        <v>8.0778653153321681E-2</v>
      </c>
    </row>
    <row r="21" spans="1:17" x14ac:dyDescent="0.3">
      <c r="A21" s="161"/>
      <c r="B21" s="76" t="s">
        <v>51</v>
      </c>
      <c r="C21" s="114">
        <f>'Cuadro 7'!D21/'Cuadro 7'!$C21</f>
        <v>1.1944632148794985E-3</v>
      </c>
      <c r="D21" s="114">
        <f>'Cuadro 7'!E21/'Cuadro 7'!$C21</f>
        <v>6.2618804580842026E-3</v>
      </c>
      <c r="E21" s="114">
        <f>'Cuadro 7'!F21/'Cuadro 7'!$C21</f>
        <v>3.7359962236209274E-3</v>
      </c>
      <c r="F21" s="114">
        <f>'Cuadro 7'!G21/'Cuadro 7'!$C21</f>
        <v>0.10990144307784655</v>
      </c>
      <c r="G21" s="114">
        <f>'Cuadro 7'!H21/'Cuadro 7'!$C21</f>
        <v>1.0322543967407262E-2</v>
      </c>
      <c r="H21" s="114">
        <f>'Cuadro 7'!I21/'Cuadro 7'!$C21</f>
        <v>5.4569120144079226E-2</v>
      </c>
      <c r="I21" s="114">
        <f>'Cuadro 7'!J21/'Cuadro 7'!$C21</f>
        <v>0.18997179791523722</v>
      </c>
      <c r="J21" s="114">
        <f>'Cuadro 7'!K21/'Cuadro 7'!$C21</f>
        <v>5.0387551895995163E-2</v>
      </c>
      <c r="K21" s="114">
        <f>'Cuadro 7'!L21/'Cuadro 7'!$C21</f>
        <v>6.9455717152962587E-2</v>
      </c>
      <c r="L21" s="114">
        <f>'Cuadro 7'!M21/'Cuadro 7'!$C21</f>
        <v>4.3936279293012415E-2</v>
      </c>
      <c r="M21" s="114">
        <f>'Cuadro 7'!N21/'Cuadro 7'!$C21</f>
        <v>4.5449579996437985E-2</v>
      </c>
      <c r="N21" s="114">
        <f>'Cuadro 7'!O21/'Cuadro 7'!$C21</f>
        <v>1.105340894229177E-2</v>
      </c>
      <c r="O21" s="114">
        <f>'Cuadro 7'!P21/'Cuadro 7'!$C21</f>
        <v>0.15239029786868732</v>
      </c>
      <c r="P21" s="114">
        <f>'Cuadro 7'!Q21/'Cuadro 7'!$C21</f>
        <v>0.17108794505796951</v>
      </c>
      <c r="Q21" s="114">
        <f>'Cuadro 7'!R21/'Cuadro 7'!$C21</f>
        <v>8.0281974791488284E-2</v>
      </c>
    </row>
    <row r="22" spans="1:17" x14ac:dyDescent="0.3">
      <c r="A22" s="161"/>
      <c r="B22" s="82" t="s">
        <v>52</v>
      </c>
      <c r="C22" s="114">
        <f>'Cuadro 7'!D22/'Cuadro 7'!$C22</f>
        <v>1.5299530239853212E-3</v>
      </c>
      <c r="D22" s="114">
        <f>'Cuadro 7'!E22/'Cuadro 7'!$C22</f>
        <v>4.3494915062539663E-3</v>
      </c>
      <c r="E22" s="114">
        <f>'Cuadro 7'!F22/'Cuadro 7'!$C22</f>
        <v>4.5437155653216032E-3</v>
      </c>
      <c r="F22" s="114">
        <f>'Cuadro 7'!G22/'Cuadro 7'!$C22</f>
        <v>0.11379064179059983</v>
      </c>
      <c r="G22" s="114">
        <f>'Cuadro 7'!H22/'Cuadro 7'!$C22</f>
        <v>1.1824416254318897E-2</v>
      </c>
      <c r="H22" s="114">
        <f>'Cuadro 7'!I22/'Cuadro 7'!$C22</f>
        <v>5.1357192698171794E-2</v>
      </c>
      <c r="I22" s="114">
        <f>'Cuadro 7'!J22/'Cuadro 7'!$C22</f>
        <v>0.19135035438444845</v>
      </c>
      <c r="J22" s="114">
        <f>'Cuadro 7'!K22/'Cuadro 7'!$C22</f>
        <v>5.4208994416824273E-2</v>
      </c>
      <c r="K22" s="114">
        <f>'Cuadro 7'!L22/'Cuadro 7'!$C22</f>
        <v>7.3741733984590579E-2</v>
      </c>
      <c r="L22" s="114">
        <f>'Cuadro 7'!M22/'Cuadro 7'!$C22</f>
        <v>4.4698364675941876E-2</v>
      </c>
      <c r="M22" s="114">
        <f>'Cuadro 7'!N22/'Cuadro 7'!$C22</f>
        <v>4.1079929189719859E-2</v>
      </c>
      <c r="N22" s="114">
        <f>'Cuadro 7'!O22/'Cuadro 7'!$C22</f>
        <v>1.0146781301205676E-2</v>
      </c>
      <c r="O22" s="114">
        <f>'Cuadro 7'!P22/'Cuadro 7'!$C22</f>
        <v>0.15087215828130329</v>
      </c>
      <c r="P22" s="114">
        <f>'Cuadro 7'!Q22/'Cuadro 7'!$C22</f>
        <v>0.1668485943510756</v>
      </c>
      <c r="Q22" s="114">
        <f>'Cuadro 7'!R22/'Cuadro 7'!$C22</f>
        <v>7.9657678576239177E-2</v>
      </c>
    </row>
    <row r="23" spans="1:17" x14ac:dyDescent="0.3">
      <c r="A23" s="161"/>
      <c r="B23" s="76" t="s">
        <v>188</v>
      </c>
      <c r="C23" s="114">
        <f>'Cuadro 7'!D23/'Cuadro 7'!$C23</f>
        <v>1.8866808158540692E-3</v>
      </c>
      <c r="D23" s="114">
        <f>'Cuadro 7'!E23/'Cuadro 7'!$C23</f>
        <v>4.8519939757539973E-3</v>
      </c>
      <c r="E23" s="114">
        <f>'Cuadro 7'!F23/'Cuadro 7'!$C23</f>
        <v>4.0146191108985643E-3</v>
      </c>
      <c r="F23" s="114">
        <f>'Cuadro 7'!G23/'Cuadro 7'!$C23</f>
        <v>0.11469469160194799</v>
      </c>
      <c r="G23" s="114">
        <f>'Cuadro 7'!H23/'Cuadro 7'!$C23</f>
        <v>1.6491583530076882E-2</v>
      </c>
      <c r="H23" s="114">
        <f>'Cuadro 7'!I23/'Cuadro 7'!$C23</f>
        <v>5.1989863029501301E-2</v>
      </c>
      <c r="I23" s="114">
        <f>'Cuadro 7'!J23/'Cuadro 7'!$C23</f>
        <v>0.18902124287125394</v>
      </c>
      <c r="J23" s="114">
        <f>'Cuadro 7'!K23/'Cuadro 7'!$C23</f>
        <v>5.1696119060036953E-2</v>
      </c>
      <c r="K23" s="114">
        <f>'Cuadro 7'!L23/'Cuadro 7'!$C23</f>
        <v>6.8746684301746255E-2</v>
      </c>
      <c r="L23" s="114">
        <f>'Cuadro 7'!M23/'Cuadro 7'!$C23</f>
        <v>4.4027727140292711E-2</v>
      </c>
      <c r="M23" s="114">
        <f>'Cuadro 7'!N23/'Cuadro 7'!$C23</f>
        <v>4.3967560758117641E-2</v>
      </c>
      <c r="N23" s="114">
        <f>'Cuadro 7'!O23/'Cuadro 7'!$C23</f>
        <v>1.1507481742673914E-2</v>
      </c>
      <c r="O23" s="114">
        <f>'Cuadro 7'!P23/'Cuadro 7'!$C23</f>
        <v>0.15131476257484436</v>
      </c>
      <c r="P23" s="114">
        <f>'Cuadro 7'!Q23/'Cuadro 7'!$C23</f>
        <v>0.16675198931280566</v>
      </c>
      <c r="Q23" s="114">
        <f>'Cuadro 7'!R23/'Cuadro 7'!$C23</f>
        <v>7.9037000174195793E-2</v>
      </c>
    </row>
    <row r="24" spans="1:17" x14ac:dyDescent="0.3">
      <c r="A24" s="148"/>
      <c r="B24" s="77" t="s">
        <v>186</v>
      </c>
      <c r="C24" s="117">
        <f>'Cuadro 7'!D24/'Cuadro 7'!$C24</f>
        <v>1.1930827649556002E-3</v>
      </c>
      <c r="D24" s="117">
        <f>'Cuadro 7'!E24/'Cuadro 7'!$C24</f>
        <v>4.8033951999393691E-3</v>
      </c>
      <c r="E24" s="117">
        <f>'Cuadro 7'!F24/'Cuadro 7'!$C24</f>
        <v>3.6327557189688347E-3</v>
      </c>
      <c r="F24" s="117">
        <f>'Cuadro 7'!G24/'Cuadro 7'!$C24</f>
        <v>0.11261561812376503</v>
      </c>
      <c r="G24" s="117">
        <f>'Cuadro 7'!H24/'Cuadro 7'!$C24</f>
        <v>1.8860940689894398E-2</v>
      </c>
      <c r="H24" s="117">
        <f>'Cuadro 7'!I24/'Cuadro 7'!$C24</f>
        <v>4.9015186060738763E-2</v>
      </c>
      <c r="I24" s="117">
        <f>'Cuadro 7'!J24/'Cuadro 7'!$C24</f>
        <v>0.19121981862316254</v>
      </c>
      <c r="J24" s="117">
        <f>'Cuadro 7'!K24/'Cuadro 7'!$C24</f>
        <v>5.4044296480205735E-2</v>
      </c>
      <c r="K24" s="117">
        <f>'Cuadro 7'!L24/'Cuadro 7'!$C24</f>
        <v>6.9714059665360664E-2</v>
      </c>
      <c r="L24" s="117">
        <f>'Cuadro 7'!M24/'Cuadro 7'!$C24</f>
        <v>4.6076294758949414E-2</v>
      </c>
      <c r="M24" s="117">
        <f>'Cuadro 7'!N24/'Cuadro 7'!$C24</f>
        <v>4.6648489419046847E-2</v>
      </c>
      <c r="N24" s="117">
        <f>'Cuadro 7'!O24/'Cuadro 7'!$C24</f>
        <v>1.351033191024836E-2</v>
      </c>
      <c r="O24" s="117">
        <f>'Cuadro 7'!P24/'Cuadro 7'!$C24</f>
        <v>0.14783235322409452</v>
      </c>
      <c r="P24" s="117">
        <f>'Cuadro 7'!Q24/'Cuadro 7'!$C24</f>
        <v>0.16448299557989829</v>
      </c>
      <c r="Q24" s="117">
        <f>'Cuadro 7'!R24/'Cuadro 7'!$C24</f>
        <v>7.6350261722779353E-2</v>
      </c>
    </row>
    <row r="25" spans="1:17" x14ac:dyDescent="0.3">
      <c r="A25" s="146">
        <v>2022</v>
      </c>
      <c r="B25" s="61" t="s">
        <v>54</v>
      </c>
      <c r="C25" s="114">
        <f>'Cuadro 7'!D25/'Cuadro 7'!$C25</f>
        <v>8.6264431326119094E-4</v>
      </c>
      <c r="D25" s="114">
        <f>'Cuadro 7'!E25/'Cuadro 7'!$C25</f>
        <v>4.5672689206967907E-3</v>
      </c>
      <c r="E25" s="114">
        <f>'Cuadro 7'!F25/'Cuadro 7'!$C25</f>
        <v>3.7776598447312282E-3</v>
      </c>
      <c r="F25" s="114">
        <f>'Cuadro 7'!G25/'Cuadro 7'!$C25</f>
        <v>0.11645509111888813</v>
      </c>
      <c r="G25" s="114">
        <f>'Cuadro 7'!H25/'Cuadro 7'!$C25</f>
        <v>1.8300144926766192E-2</v>
      </c>
      <c r="H25" s="114">
        <f>'Cuadro 7'!I25/'Cuadro 7'!$C25</f>
        <v>4.9422882038906081E-2</v>
      </c>
      <c r="I25" s="114">
        <f>'Cuadro 7'!J25/'Cuadro 7'!$C25</f>
        <v>0.18337995370952817</v>
      </c>
      <c r="J25" s="114">
        <f>'Cuadro 7'!K25/'Cuadro 7'!$C25</f>
        <v>5.2734323112392581E-2</v>
      </c>
      <c r="K25" s="114">
        <f>'Cuadro 7'!L25/'Cuadro 7'!$C25</f>
        <v>7.0512864963429706E-2</v>
      </c>
      <c r="L25" s="114">
        <f>'Cuadro 7'!M25/'Cuadro 7'!$C25</f>
        <v>4.3271171731058496E-2</v>
      </c>
      <c r="M25" s="114">
        <f>'Cuadro 7'!N25/'Cuadro 7'!$C25</f>
        <v>4.4804461435368453E-2</v>
      </c>
      <c r="N25" s="114">
        <f>'Cuadro 7'!O25/'Cuadro 7'!$C25</f>
        <v>1.4489704778242594E-2</v>
      </c>
      <c r="O25" s="114">
        <f>'Cuadro 7'!P25/'Cuadro 7'!$C25</f>
        <v>0.1430062366329081</v>
      </c>
      <c r="P25" s="114">
        <f>'Cuadro 7'!Q25/'Cuadro 7'!$C25</f>
        <v>0.17680426079109141</v>
      </c>
      <c r="Q25" s="114">
        <f>'Cuadro 7'!R25/'Cuadro 7'!$C25</f>
        <v>7.7611241626951322E-2</v>
      </c>
    </row>
    <row r="26" spans="1:17" x14ac:dyDescent="0.3">
      <c r="A26" s="161"/>
      <c r="B26" s="61" t="s">
        <v>55</v>
      </c>
      <c r="C26" s="114">
        <f>'Cuadro 7'!D26/'Cuadro 7'!$C26</f>
        <v>8.9047893195386043E-4</v>
      </c>
      <c r="D26" s="114">
        <f>'Cuadro 7'!E26/'Cuadro 7'!$C26</f>
        <v>4.7526273665459886E-3</v>
      </c>
      <c r="E26" s="114">
        <f>'Cuadro 7'!F26/'Cuadro 7'!$C26</f>
        <v>4.1561262933109688E-3</v>
      </c>
      <c r="F26" s="114">
        <f>'Cuadro 7'!G26/'Cuadro 7'!$C26</f>
        <v>0.1163450191807999</v>
      </c>
      <c r="G26" s="114">
        <f>'Cuadro 7'!H26/'Cuadro 7'!$C26</f>
        <v>1.5662051440399009E-2</v>
      </c>
      <c r="H26" s="114">
        <f>'Cuadro 7'!I26/'Cuadro 7'!$C26</f>
        <v>4.9002946385821047E-2</v>
      </c>
      <c r="I26" s="114">
        <f>'Cuadro 7'!J26/'Cuadro 7'!$C26</f>
        <v>0.18796981286992248</v>
      </c>
      <c r="J26" s="114">
        <f>'Cuadro 7'!K26/'Cuadro 7'!$C26</f>
        <v>5.1360583621372025E-2</v>
      </c>
      <c r="K26" s="114">
        <f>'Cuadro 7'!L26/'Cuadro 7'!$C26</f>
        <v>7.6805746002953867E-2</v>
      </c>
      <c r="L26" s="114">
        <f>'Cuadro 7'!M26/'Cuadro 7'!$C26</f>
        <v>4.334028267508399E-2</v>
      </c>
      <c r="M26" s="114">
        <f>'Cuadro 7'!N26/'Cuadro 7'!$C26</f>
        <v>4.2785275030514408E-2</v>
      </c>
      <c r="N26" s="114">
        <f>'Cuadro 7'!O26/'Cuadro 7'!$C26</f>
        <v>1.757180631642748E-2</v>
      </c>
      <c r="O26" s="114">
        <f>'Cuadro 7'!P26/'Cuadro 7'!$C26</f>
        <v>0.14225154267898668</v>
      </c>
      <c r="P26" s="114">
        <f>'Cuadro 7'!Q26/'Cuadro 7'!$C26</f>
        <v>0.16992818817754432</v>
      </c>
      <c r="Q26" s="114">
        <f>'Cuadro 7'!R26/'Cuadro 7'!$C26</f>
        <v>7.7177424931912458E-2</v>
      </c>
    </row>
    <row r="27" spans="1:17" x14ac:dyDescent="0.3">
      <c r="A27" s="161"/>
      <c r="B27" s="61" t="s">
        <v>56</v>
      </c>
      <c r="C27" s="114">
        <f>'Cuadro 7'!D27/'Cuadro 7'!$C27</f>
        <v>1.5670262896284226E-3</v>
      </c>
      <c r="D27" s="114">
        <f>'Cuadro 7'!E27/'Cuadro 7'!$C27</f>
        <v>3.7731172162546902E-3</v>
      </c>
      <c r="E27" s="114">
        <f>'Cuadro 7'!F27/'Cuadro 7'!$C27</f>
        <v>4.0649817541023817E-3</v>
      </c>
      <c r="F27" s="114">
        <f>'Cuadro 7'!G27/'Cuadro 7'!$C27</f>
        <v>0.11297313432314747</v>
      </c>
      <c r="G27" s="114">
        <f>'Cuadro 7'!H27/'Cuadro 7'!$C27</f>
        <v>1.4820067781698594E-2</v>
      </c>
      <c r="H27" s="114">
        <f>'Cuadro 7'!I27/'Cuadro 7'!$C27</f>
        <v>5.4280694435110327E-2</v>
      </c>
      <c r="I27" s="114">
        <f>'Cuadro 7'!J27/'Cuadro 7'!$C27</f>
        <v>0.17656408058742978</v>
      </c>
      <c r="J27" s="114">
        <f>'Cuadro 7'!K27/'Cuadro 7'!$C27</f>
        <v>5.3792798870945083E-2</v>
      </c>
      <c r="K27" s="114">
        <f>'Cuadro 7'!L27/'Cuadro 7'!$C27</f>
        <v>8.219076454718667E-2</v>
      </c>
      <c r="L27" s="114">
        <f>'Cuadro 7'!M27/'Cuadro 7'!$C27</f>
        <v>3.8697013363450779E-2</v>
      </c>
      <c r="M27" s="114">
        <f>'Cuadro 7'!N27/'Cuadro 7'!$C27</f>
        <v>3.9820744202203474E-2</v>
      </c>
      <c r="N27" s="114">
        <f>'Cuadro 7'!O27/'Cuadro 7'!$C27</f>
        <v>1.867095153599823E-2</v>
      </c>
      <c r="O27" s="114">
        <f>'Cuadro 7'!P27/'Cuadro 7'!$C27</f>
        <v>0.13889208430905176</v>
      </c>
      <c r="P27" s="114">
        <f>'Cuadro 7'!Q27/'Cuadro 7'!$C27</f>
        <v>0.17891584194278443</v>
      </c>
      <c r="Q27" s="114">
        <f>'Cuadro 7'!R27/'Cuadro 7'!$C27</f>
        <v>8.0976611560942865E-2</v>
      </c>
    </row>
    <row r="28" spans="1:17" x14ac:dyDescent="0.3">
      <c r="A28" s="161"/>
      <c r="B28" s="61" t="s">
        <v>183</v>
      </c>
      <c r="C28" s="114">
        <f>'Cuadro 7'!D28/'Cuadro 7'!$C28</f>
        <v>1.7719969483729766E-3</v>
      </c>
      <c r="D28" s="114">
        <f>'Cuadro 7'!E28/'Cuadro 7'!$C28</f>
        <v>4.3507247963377686E-3</v>
      </c>
      <c r="E28" s="114">
        <f>'Cuadro 7'!F28/'Cuadro 7'!$C28</f>
        <v>2.8923934817959144E-3</v>
      </c>
      <c r="F28" s="114">
        <f>'Cuadro 7'!G28/'Cuadro 7'!$C28</f>
        <v>0.10423170994562748</v>
      </c>
      <c r="G28" s="114">
        <f>'Cuadro 7'!H28/'Cuadro 7'!$C28</f>
        <v>1.5615362998786632E-2</v>
      </c>
      <c r="H28" s="114">
        <f>'Cuadro 7'!I28/'Cuadro 7'!$C28</f>
        <v>5.385664249616736E-2</v>
      </c>
      <c r="I28" s="114">
        <f>'Cuadro 7'!J28/'Cuadro 7'!$C28</f>
        <v>0.174213891328171</v>
      </c>
      <c r="J28" s="114">
        <f>'Cuadro 7'!K28/'Cuadro 7'!$C28</f>
        <v>5.0728454169679582E-2</v>
      </c>
      <c r="K28" s="114">
        <f>'Cuadro 7'!L28/'Cuadro 7'!$C28</f>
        <v>8.398914592942236E-2</v>
      </c>
      <c r="L28" s="114">
        <f>'Cuadro 7'!M28/'Cuadro 7'!$C28</f>
        <v>4.4442832321231321E-2</v>
      </c>
      <c r="M28" s="114">
        <f>'Cuadro 7'!N28/'Cuadro 7'!$C28</f>
        <v>4.1135418960995908E-2</v>
      </c>
      <c r="N28" s="114">
        <f>'Cuadro 7'!O28/'Cuadro 7'!$C28</f>
        <v>2.1122626152206142E-2</v>
      </c>
      <c r="O28" s="114">
        <f>'Cuadro 7'!P28/'Cuadro 7'!$C28</f>
        <v>0.13971058430765668</v>
      </c>
      <c r="P28" s="114">
        <f>'Cuadro 7'!Q28/'Cuadro 7'!$C28</f>
        <v>0.17778067028765837</v>
      </c>
      <c r="Q28" s="114">
        <f>'Cuadro 7'!R28/'Cuadro 7'!$C28</f>
        <v>8.4157458576799585E-2</v>
      </c>
    </row>
    <row r="29" spans="1:17" x14ac:dyDescent="0.3">
      <c r="A29" s="161"/>
      <c r="B29" s="61"/>
      <c r="C29" s="114"/>
      <c r="D29" s="111"/>
      <c r="E29" s="111"/>
      <c r="F29" s="111"/>
      <c r="G29" s="111"/>
      <c r="H29" s="111"/>
      <c r="I29" s="111"/>
      <c r="J29" s="111"/>
      <c r="K29" s="111"/>
      <c r="L29" s="111"/>
      <c r="M29" s="111"/>
      <c r="N29" s="111"/>
      <c r="O29" s="111"/>
      <c r="P29" s="111"/>
      <c r="Q29" s="111"/>
    </row>
    <row r="30" spans="1:17" x14ac:dyDescent="0.3">
      <c r="A30" s="161"/>
      <c r="B30" s="61"/>
      <c r="C30" s="114"/>
      <c r="D30" s="111"/>
      <c r="E30" s="111"/>
      <c r="F30" s="111"/>
      <c r="G30" s="111"/>
      <c r="H30" s="111"/>
      <c r="I30" s="111"/>
      <c r="J30" s="111"/>
      <c r="K30" s="111"/>
      <c r="L30" s="111"/>
      <c r="M30" s="111"/>
      <c r="N30" s="111"/>
      <c r="O30" s="111"/>
      <c r="P30" s="111"/>
      <c r="Q30" s="111"/>
    </row>
    <row r="31" spans="1:17" x14ac:dyDescent="0.3">
      <c r="A31" s="161"/>
      <c r="B31" s="61"/>
      <c r="C31" s="114"/>
      <c r="D31" s="111"/>
      <c r="E31" s="111"/>
      <c r="F31" s="111"/>
      <c r="G31" s="111"/>
      <c r="H31" s="111"/>
      <c r="I31" s="111"/>
      <c r="J31" s="111"/>
      <c r="K31" s="111"/>
      <c r="L31" s="111"/>
      <c r="M31" s="111"/>
      <c r="N31" s="111"/>
      <c r="O31" s="111"/>
      <c r="P31" s="111"/>
      <c r="Q31" s="111"/>
    </row>
    <row r="32" spans="1:17" x14ac:dyDescent="0.3">
      <c r="A32" s="161"/>
      <c r="B32" s="61"/>
      <c r="C32" s="114"/>
      <c r="D32" s="111"/>
      <c r="E32" s="111"/>
      <c r="F32" s="111"/>
      <c r="G32" s="111"/>
      <c r="H32" s="111"/>
      <c r="I32" s="111"/>
      <c r="J32" s="111"/>
      <c r="K32" s="111"/>
      <c r="L32" s="111"/>
      <c r="M32" s="111"/>
      <c r="N32" s="111"/>
      <c r="O32" s="111"/>
      <c r="P32" s="111"/>
      <c r="Q32" s="111"/>
    </row>
    <row r="33" spans="1:17" x14ac:dyDescent="0.3">
      <c r="A33" s="161"/>
      <c r="B33" s="61"/>
      <c r="C33" s="114"/>
      <c r="D33" s="111"/>
      <c r="E33" s="111"/>
      <c r="F33" s="111"/>
      <c r="G33" s="111"/>
      <c r="H33" s="111"/>
      <c r="I33" s="111"/>
      <c r="J33" s="111"/>
      <c r="K33" s="111"/>
      <c r="L33" s="111"/>
      <c r="M33" s="111"/>
      <c r="N33" s="111"/>
      <c r="O33" s="111"/>
      <c r="P33" s="111"/>
      <c r="Q33" s="111"/>
    </row>
    <row r="34" spans="1:17" x14ac:dyDescent="0.3">
      <c r="A34" s="148"/>
      <c r="B34" s="66"/>
      <c r="C34" s="117"/>
      <c r="D34" s="105"/>
      <c r="E34" s="105"/>
      <c r="F34" s="105"/>
      <c r="G34" s="105"/>
      <c r="H34" s="105"/>
      <c r="I34" s="105"/>
      <c r="J34" s="105"/>
      <c r="K34" s="105"/>
      <c r="L34" s="105"/>
      <c r="M34" s="105"/>
      <c r="N34" s="105"/>
      <c r="O34" s="105"/>
      <c r="P34" s="105"/>
      <c r="Q34" s="105"/>
    </row>
  </sheetData>
  <mergeCells count="12">
    <mergeCell ref="A25:A34"/>
    <mergeCell ref="A2:Q2"/>
    <mergeCell ref="A3:Q3"/>
    <mergeCell ref="A4:Q4"/>
    <mergeCell ref="A5:Q5"/>
    <mergeCell ref="A7:Q7"/>
    <mergeCell ref="A13:A24"/>
    <mergeCell ref="B11:B12"/>
    <mergeCell ref="A8:Q8"/>
    <mergeCell ref="A9:Q9"/>
    <mergeCell ref="C11:Q11"/>
    <mergeCell ref="A11:A1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7"/>
  <dimension ref="A1:AF38"/>
  <sheetViews>
    <sheetView showGridLines="0" zoomScale="98" zoomScaleNormal="98" zoomScalePageLayoutView="98" workbookViewId="0">
      <pane xSplit="2" ySplit="12" topLeftCell="S16" activePane="bottomRight" state="frozen"/>
      <selection pane="topRight" activeCell="C1" sqref="C1"/>
      <selection pane="bottomLeft" activeCell="A12" sqref="A12"/>
      <selection pane="bottomRight" activeCell="AD28" activeCellId="13" sqref="D28 H28 F28 J28 L28 N28 P28 R28 T28 V28 X28 Z28 AB28 AD28"/>
    </sheetView>
  </sheetViews>
  <sheetFormatPr baseColWidth="10" defaultColWidth="10.81640625" defaultRowHeight="14" x14ac:dyDescent="0.3"/>
  <cols>
    <col min="1" max="1" width="16.1796875" style="50" customWidth="1"/>
    <col min="2" max="2" width="20.1796875" style="50" customWidth="1"/>
    <col min="3" max="3" width="11.81640625" style="50" customWidth="1"/>
    <col min="4" max="4" width="13" style="50" customWidth="1"/>
    <col min="5" max="5" width="9.453125" style="50" customWidth="1"/>
    <col min="6" max="6" width="11.7265625" style="50" customWidth="1"/>
    <col min="7" max="7" width="7" style="50" customWidth="1"/>
    <col min="8" max="8" width="12.453125" style="50" customWidth="1"/>
    <col min="9" max="9" width="9.26953125" style="50" customWidth="1"/>
    <col min="10" max="10" width="12.453125" style="50" customWidth="1"/>
    <col min="11" max="11" width="8.26953125" style="50" customWidth="1"/>
    <col min="12" max="12" width="13.453125" style="50" customWidth="1"/>
    <col min="13" max="13" width="8" style="50" customWidth="1"/>
    <col min="14" max="14" width="13.81640625" style="50" customWidth="1"/>
    <col min="15" max="15" width="7.81640625" style="50" customWidth="1"/>
    <col min="16" max="16" width="12.26953125" style="50" customWidth="1"/>
    <col min="17" max="17" width="8" style="50" customWidth="1"/>
    <col min="18" max="18" width="12.7265625" style="50" customWidth="1"/>
    <col min="19" max="19" width="8.7265625" style="50" customWidth="1"/>
    <col min="20" max="20" width="13.81640625" style="50" customWidth="1"/>
    <col min="21" max="21" width="7.453125" style="50" customWidth="1"/>
    <col min="22" max="22" width="13.1796875" style="50" customWidth="1"/>
    <col min="23" max="23" width="8.81640625" style="50" customWidth="1"/>
    <col min="24" max="24" width="13.26953125" style="50" customWidth="1"/>
    <col min="25" max="25" width="8.7265625" style="50" customWidth="1"/>
    <col min="26" max="26" width="13.1796875" style="50" customWidth="1"/>
    <col min="27" max="27" width="9.1796875" style="50" customWidth="1"/>
    <col min="28" max="28" width="12.453125" style="50" customWidth="1"/>
    <col min="29" max="29" width="7.81640625" style="50" customWidth="1"/>
    <col min="30" max="30" width="12.7265625" style="50" customWidth="1"/>
    <col min="31" max="16384" width="10.81640625" style="50"/>
  </cols>
  <sheetData>
    <row r="1" spans="1:32" s="46" customFormat="1" ht="13" x14ac:dyDescent="0.3"/>
    <row r="2" spans="1:32" s="46" customFormat="1" x14ac:dyDescent="0.3">
      <c r="A2" s="150" t="s">
        <v>37</v>
      </c>
      <c r="B2" s="150"/>
      <c r="C2" s="150"/>
      <c r="D2" s="150"/>
      <c r="E2" s="150"/>
      <c r="F2" s="150"/>
      <c r="G2" s="150"/>
      <c r="H2" s="150"/>
      <c r="I2" s="150"/>
      <c r="J2" s="150"/>
      <c r="K2" s="150"/>
      <c r="L2" s="150"/>
      <c r="M2" s="150"/>
      <c r="N2" s="150"/>
      <c r="O2" s="150"/>
      <c r="P2" s="150"/>
      <c r="Q2" s="91"/>
      <c r="R2" s="91"/>
      <c r="S2" s="91"/>
      <c r="T2" s="91"/>
      <c r="U2" s="91"/>
      <c r="V2" s="91"/>
      <c r="W2" s="91"/>
      <c r="X2" s="91"/>
      <c r="Y2" s="91"/>
      <c r="Z2" s="91"/>
      <c r="AA2" s="91"/>
      <c r="AB2" s="91"/>
      <c r="AC2" s="91"/>
      <c r="AD2" s="92"/>
    </row>
    <row r="3" spans="1:32" s="46" customFormat="1" x14ac:dyDescent="0.3">
      <c r="A3" s="154" t="s">
        <v>38</v>
      </c>
      <c r="B3" s="154"/>
      <c r="C3" s="154"/>
      <c r="D3" s="154"/>
      <c r="E3" s="154"/>
      <c r="F3" s="154"/>
      <c r="G3" s="154"/>
      <c r="H3" s="154"/>
      <c r="I3" s="154"/>
      <c r="J3" s="154"/>
      <c r="K3" s="154"/>
      <c r="L3" s="154"/>
      <c r="M3" s="154"/>
      <c r="N3" s="154"/>
      <c r="O3" s="154"/>
      <c r="P3" s="154"/>
      <c r="Q3" s="93"/>
      <c r="R3" s="93"/>
      <c r="S3" s="93"/>
      <c r="T3" s="93"/>
      <c r="U3" s="93"/>
      <c r="V3" s="93"/>
      <c r="W3" s="93"/>
      <c r="X3" s="93"/>
      <c r="Y3" s="93"/>
      <c r="Z3" s="93"/>
      <c r="AA3" s="93"/>
      <c r="AB3" s="93"/>
      <c r="AC3" s="93"/>
      <c r="AD3" s="94"/>
    </row>
    <row r="4" spans="1:32" s="46" customFormat="1" x14ac:dyDescent="0.3">
      <c r="A4" s="154" t="s">
        <v>36</v>
      </c>
      <c r="B4" s="154"/>
      <c r="C4" s="154"/>
      <c r="D4" s="154"/>
      <c r="E4" s="154"/>
      <c r="F4" s="154"/>
      <c r="G4" s="154"/>
      <c r="H4" s="154"/>
      <c r="I4" s="154"/>
      <c r="J4" s="154"/>
      <c r="K4" s="154"/>
      <c r="L4" s="154"/>
      <c r="M4" s="154"/>
      <c r="N4" s="154"/>
      <c r="O4" s="154"/>
      <c r="P4" s="154"/>
      <c r="Q4" s="93"/>
      <c r="R4" s="93"/>
      <c r="S4" s="93"/>
      <c r="T4" s="93"/>
      <c r="U4" s="93"/>
      <c r="V4" s="93"/>
      <c r="W4" s="93"/>
      <c r="X4" s="93"/>
      <c r="Y4" s="93"/>
      <c r="Z4" s="93"/>
      <c r="AA4" s="93"/>
      <c r="AB4" s="93"/>
      <c r="AC4" s="93"/>
      <c r="AD4" s="94"/>
    </row>
    <row r="5" spans="1:32" s="46" customFormat="1" x14ac:dyDescent="0.3">
      <c r="A5" s="154" t="s">
        <v>39</v>
      </c>
      <c r="B5" s="154"/>
      <c r="C5" s="154"/>
      <c r="D5" s="154"/>
      <c r="E5" s="154"/>
      <c r="F5" s="154"/>
      <c r="G5" s="154"/>
      <c r="H5" s="154"/>
      <c r="I5" s="154"/>
      <c r="J5" s="154"/>
      <c r="K5" s="154"/>
      <c r="L5" s="154"/>
      <c r="M5" s="154"/>
      <c r="N5" s="154"/>
      <c r="O5" s="154"/>
      <c r="P5" s="154"/>
      <c r="Q5" s="93"/>
      <c r="R5" s="93"/>
      <c r="S5" s="93"/>
      <c r="T5" s="93"/>
      <c r="U5" s="93"/>
      <c r="V5" s="93"/>
      <c r="W5" s="93"/>
      <c r="X5" s="93"/>
      <c r="Y5" s="93"/>
      <c r="Z5" s="93"/>
      <c r="AA5" s="93"/>
      <c r="AB5" s="93"/>
      <c r="AC5" s="93"/>
      <c r="AD5" s="94"/>
    </row>
    <row r="6" spans="1:32" s="46" customFormat="1" x14ac:dyDescent="0.3">
      <c r="A6" s="154"/>
      <c r="B6" s="154"/>
      <c r="C6" s="154"/>
      <c r="D6" s="154"/>
      <c r="E6" s="154"/>
      <c r="F6" s="154"/>
      <c r="G6" s="154"/>
      <c r="H6" s="154"/>
      <c r="I6" s="154"/>
      <c r="J6" s="154"/>
      <c r="K6" s="154"/>
      <c r="L6" s="154"/>
      <c r="M6" s="154"/>
      <c r="N6" s="154"/>
      <c r="O6" s="154"/>
      <c r="P6" s="154"/>
      <c r="Q6" s="93"/>
      <c r="R6" s="93"/>
      <c r="S6" s="93"/>
      <c r="T6" s="93"/>
      <c r="U6" s="93"/>
      <c r="V6" s="93"/>
      <c r="W6" s="93"/>
      <c r="X6" s="93"/>
      <c r="Y6" s="93"/>
      <c r="Z6" s="93"/>
      <c r="AA6" s="93"/>
      <c r="AB6" s="93"/>
      <c r="AC6" s="93"/>
      <c r="AD6" s="94"/>
    </row>
    <row r="7" spans="1:32" s="46" customFormat="1" x14ac:dyDescent="0.3">
      <c r="A7" s="157" t="s">
        <v>83</v>
      </c>
      <c r="B7" s="157"/>
      <c r="C7" s="157"/>
      <c r="D7" s="157"/>
      <c r="E7" s="157"/>
      <c r="F7" s="157"/>
      <c r="G7" s="157"/>
      <c r="H7" s="157"/>
      <c r="I7" s="157"/>
      <c r="J7" s="157"/>
      <c r="K7" s="157"/>
      <c r="L7" s="157"/>
      <c r="M7" s="157"/>
      <c r="N7" s="157"/>
      <c r="O7" s="157"/>
      <c r="P7" s="157"/>
      <c r="Q7" s="93"/>
      <c r="R7" s="93"/>
      <c r="S7" s="93"/>
      <c r="T7" s="93"/>
      <c r="U7" s="93"/>
      <c r="V7" s="93"/>
      <c r="W7" s="93"/>
      <c r="X7" s="93"/>
      <c r="Y7" s="93"/>
      <c r="Z7" s="93"/>
      <c r="AA7" s="93"/>
      <c r="AB7" s="93"/>
      <c r="AC7" s="93"/>
      <c r="AD7" s="94"/>
    </row>
    <row r="8" spans="1:32" x14ac:dyDescent="0.3">
      <c r="A8" s="157" t="s">
        <v>119</v>
      </c>
      <c r="B8" s="157"/>
      <c r="C8" s="157"/>
      <c r="D8" s="157"/>
      <c r="E8" s="157"/>
      <c r="F8" s="157"/>
      <c r="G8" s="157"/>
      <c r="H8" s="157"/>
      <c r="I8" s="157"/>
      <c r="J8" s="157"/>
      <c r="K8" s="157"/>
      <c r="L8" s="157"/>
      <c r="M8" s="157"/>
      <c r="N8" s="157"/>
      <c r="O8" s="157"/>
      <c r="P8" s="157"/>
      <c r="Q8" s="53"/>
      <c r="R8" s="53"/>
      <c r="S8" s="53"/>
      <c r="T8" s="53"/>
      <c r="U8" s="53"/>
      <c r="V8" s="53"/>
      <c r="W8" s="53"/>
      <c r="X8" s="53"/>
      <c r="Y8" s="53"/>
      <c r="Z8" s="53"/>
      <c r="AA8" s="53"/>
      <c r="AB8" s="53"/>
      <c r="AC8" s="53"/>
      <c r="AD8" s="54"/>
    </row>
    <row r="9" spans="1:32" ht="15" x14ac:dyDescent="0.4">
      <c r="A9" s="154" t="s">
        <v>161</v>
      </c>
      <c r="B9" s="154"/>
      <c r="C9" s="154"/>
      <c r="D9" s="154"/>
      <c r="E9" s="154"/>
      <c r="F9" s="154"/>
      <c r="G9" s="154"/>
      <c r="H9" s="154"/>
      <c r="I9" s="154"/>
      <c r="J9" s="154"/>
      <c r="K9" s="154"/>
      <c r="L9" s="154"/>
      <c r="M9" s="154"/>
      <c r="N9" s="154"/>
      <c r="O9" s="154"/>
      <c r="P9" s="154"/>
      <c r="Q9" s="53"/>
      <c r="R9" s="53"/>
      <c r="S9" s="53"/>
      <c r="T9" s="53"/>
      <c r="U9" s="53"/>
      <c r="V9" s="53"/>
      <c r="W9" s="53"/>
      <c r="X9" s="53"/>
      <c r="Y9" s="53"/>
      <c r="Z9" s="53"/>
      <c r="AA9" s="53"/>
      <c r="AB9" s="53"/>
      <c r="AC9" s="53"/>
      <c r="AD9" s="54"/>
      <c r="AF9" s="118"/>
    </row>
    <row r="10" spans="1:32" ht="15" x14ac:dyDescent="0.4">
      <c r="A10" s="95"/>
      <c r="B10" s="95"/>
      <c r="C10" s="95"/>
      <c r="D10" s="95"/>
      <c r="E10" s="95"/>
      <c r="F10" s="96"/>
      <c r="G10" s="96"/>
      <c r="H10" s="96"/>
      <c r="I10" s="96"/>
      <c r="J10" s="96"/>
      <c r="K10" s="96"/>
      <c r="L10" s="96"/>
      <c r="M10" s="96"/>
      <c r="N10" s="96"/>
      <c r="O10" s="96"/>
      <c r="P10" s="96"/>
      <c r="Q10" s="96"/>
      <c r="R10" s="96"/>
      <c r="S10" s="96"/>
      <c r="T10" s="96"/>
      <c r="U10" s="96"/>
      <c r="V10" s="96"/>
      <c r="W10" s="96"/>
      <c r="X10" s="96"/>
      <c r="Y10" s="96"/>
      <c r="Z10" s="96"/>
      <c r="AA10" s="96"/>
      <c r="AB10" s="96"/>
      <c r="AC10" s="96"/>
      <c r="AD10" s="97"/>
      <c r="AF10" s="119"/>
    </row>
    <row r="11" spans="1:32" ht="26.25" customHeight="1" x14ac:dyDescent="0.3">
      <c r="A11" s="178" t="s">
        <v>0</v>
      </c>
      <c r="B11" s="178" t="s">
        <v>1</v>
      </c>
      <c r="C11" s="176" t="s">
        <v>117</v>
      </c>
      <c r="D11" s="179"/>
      <c r="E11" s="176" t="s">
        <v>116</v>
      </c>
      <c r="F11" s="179"/>
      <c r="G11" s="176" t="s">
        <v>105</v>
      </c>
      <c r="H11" s="174"/>
      <c r="I11" s="162" t="s">
        <v>118</v>
      </c>
      <c r="J11" s="174"/>
      <c r="K11" s="162" t="s">
        <v>106</v>
      </c>
      <c r="L11" s="174"/>
      <c r="M11" s="162" t="s">
        <v>107</v>
      </c>
      <c r="N11" s="174"/>
      <c r="O11" s="162" t="s">
        <v>108</v>
      </c>
      <c r="P11" s="174"/>
      <c r="Q11" s="162" t="s">
        <v>109</v>
      </c>
      <c r="R11" s="174"/>
      <c r="S11" s="162" t="s">
        <v>110</v>
      </c>
      <c r="T11" s="174"/>
      <c r="U11" s="162" t="s">
        <v>111</v>
      </c>
      <c r="V11" s="174"/>
      <c r="W11" s="162" t="s">
        <v>112</v>
      </c>
      <c r="X11" s="174"/>
      <c r="Y11" s="162" t="s">
        <v>113</v>
      </c>
      <c r="Z11" s="174"/>
      <c r="AA11" s="162" t="s">
        <v>114</v>
      </c>
      <c r="AB11" s="174"/>
      <c r="AC11" s="162" t="s">
        <v>115</v>
      </c>
      <c r="AD11" s="174"/>
    </row>
    <row r="12" spans="1:32" ht="18.75" customHeight="1" x14ac:dyDescent="0.3">
      <c r="A12" s="152"/>
      <c r="B12" s="152"/>
      <c r="C12" s="86" t="s">
        <v>104</v>
      </c>
      <c r="D12" s="86" t="s">
        <v>65</v>
      </c>
      <c r="E12" s="86" t="s">
        <v>104</v>
      </c>
      <c r="F12" s="86" t="s">
        <v>65</v>
      </c>
      <c r="G12" s="86" t="s">
        <v>104</v>
      </c>
      <c r="H12" s="86" t="s">
        <v>65</v>
      </c>
      <c r="I12" s="86" t="s">
        <v>104</v>
      </c>
      <c r="J12" s="86" t="s">
        <v>65</v>
      </c>
      <c r="K12" s="86" t="s">
        <v>104</v>
      </c>
      <c r="L12" s="86" t="s">
        <v>65</v>
      </c>
      <c r="M12" s="86" t="s">
        <v>104</v>
      </c>
      <c r="N12" s="86" t="s">
        <v>65</v>
      </c>
      <c r="O12" s="86" t="s">
        <v>104</v>
      </c>
      <c r="P12" s="86" t="s">
        <v>65</v>
      </c>
      <c r="Q12" s="86" t="s">
        <v>104</v>
      </c>
      <c r="R12" s="86" t="s">
        <v>65</v>
      </c>
      <c r="S12" s="86" t="s">
        <v>104</v>
      </c>
      <c r="T12" s="86" t="s">
        <v>65</v>
      </c>
      <c r="U12" s="86" t="s">
        <v>104</v>
      </c>
      <c r="V12" s="86" t="s">
        <v>65</v>
      </c>
      <c r="W12" s="86" t="s">
        <v>104</v>
      </c>
      <c r="X12" s="86" t="s">
        <v>65</v>
      </c>
      <c r="Y12" s="86" t="s">
        <v>104</v>
      </c>
      <c r="Z12" s="86" t="s">
        <v>65</v>
      </c>
      <c r="AA12" s="86" t="s">
        <v>104</v>
      </c>
      <c r="AB12" s="86" t="s">
        <v>65</v>
      </c>
      <c r="AC12" s="86" t="s">
        <v>104</v>
      </c>
      <c r="AD12" s="86" t="s">
        <v>65</v>
      </c>
    </row>
    <row r="13" spans="1:32" x14ac:dyDescent="0.3">
      <c r="A13" s="146">
        <v>2021</v>
      </c>
      <c r="B13" s="76" t="s">
        <v>54</v>
      </c>
      <c r="C13" s="88">
        <v>9226.413333333332</v>
      </c>
      <c r="D13" s="88">
        <v>673.452</v>
      </c>
      <c r="E13" s="88">
        <v>1602.3863333333331</v>
      </c>
      <c r="F13" s="88">
        <v>145.50966666666667</v>
      </c>
      <c r="G13" s="88">
        <v>773.65899999999999</v>
      </c>
      <c r="H13" s="88">
        <v>70.306333333333342</v>
      </c>
      <c r="I13" s="88">
        <v>3500.1550000000002</v>
      </c>
      <c r="J13" s="88">
        <v>200.18066666666664</v>
      </c>
      <c r="K13" s="88">
        <v>435.846</v>
      </c>
      <c r="L13" s="88">
        <v>28.993666666666666</v>
      </c>
      <c r="M13" s="88">
        <v>201.01966666666667</v>
      </c>
      <c r="N13" s="88">
        <v>15.586666666666668</v>
      </c>
      <c r="O13" s="88">
        <v>163.797</v>
      </c>
      <c r="P13" s="88">
        <v>12.226666666666667</v>
      </c>
      <c r="Q13" s="88">
        <v>205.381</v>
      </c>
      <c r="R13" s="88">
        <v>23.443333333333332</v>
      </c>
      <c r="S13" s="88">
        <v>138.98233333333334</v>
      </c>
      <c r="T13" s="88">
        <v>8.6653333333333347</v>
      </c>
      <c r="U13" s="88">
        <v>383.44133333333338</v>
      </c>
      <c r="V13" s="88">
        <v>29.969000000000005</v>
      </c>
      <c r="W13" s="88">
        <v>267.48333333333335</v>
      </c>
      <c r="X13" s="88">
        <v>21.655666666666665</v>
      </c>
      <c r="Y13" s="88">
        <v>466.65500000000003</v>
      </c>
      <c r="Z13" s="88">
        <v>30.236666666666668</v>
      </c>
      <c r="AA13" s="88">
        <v>152.34666666666666</v>
      </c>
      <c r="AB13" s="88">
        <v>13.105333333333334</v>
      </c>
      <c r="AC13" s="88">
        <v>935.25866666666661</v>
      </c>
      <c r="AD13" s="88">
        <v>73.572666666666677</v>
      </c>
    </row>
    <row r="14" spans="1:32" x14ac:dyDescent="0.3">
      <c r="A14" s="161"/>
      <c r="B14" s="76" t="s">
        <v>55</v>
      </c>
      <c r="C14" s="88">
        <v>9320.4463333333333</v>
      </c>
      <c r="D14" s="88">
        <v>691.32266666666658</v>
      </c>
      <c r="E14" s="88">
        <v>1601.5016666666663</v>
      </c>
      <c r="F14" s="88">
        <v>140.22333333333333</v>
      </c>
      <c r="G14" s="88">
        <v>775.52966666666669</v>
      </c>
      <c r="H14" s="88">
        <v>69.298666666666662</v>
      </c>
      <c r="I14" s="88">
        <v>3570.3863333333334</v>
      </c>
      <c r="J14" s="88">
        <v>206.61366666666666</v>
      </c>
      <c r="K14" s="88">
        <v>429.98399999999998</v>
      </c>
      <c r="L14" s="88">
        <v>31.727666666666664</v>
      </c>
      <c r="M14" s="88">
        <v>198.83699999999999</v>
      </c>
      <c r="N14" s="88">
        <v>14.968666666666666</v>
      </c>
      <c r="O14" s="88">
        <v>165.09033333333332</v>
      </c>
      <c r="P14" s="88">
        <v>12.802666666666667</v>
      </c>
      <c r="Q14" s="88">
        <v>210.38333333333335</v>
      </c>
      <c r="R14" s="88">
        <v>23.094333333333335</v>
      </c>
      <c r="S14" s="88">
        <v>138.15633333333332</v>
      </c>
      <c r="T14" s="88">
        <v>8.1546666666666656</v>
      </c>
      <c r="U14" s="88">
        <v>393.96766666666667</v>
      </c>
      <c r="V14" s="88">
        <v>31.685333333333332</v>
      </c>
      <c r="W14" s="88">
        <v>267.57733333333334</v>
      </c>
      <c r="X14" s="88">
        <v>24.431333333333331</v>
      </c>
      <c r="Y14" s="88">
        <v>487.03266666666667</v>
      </c>
      <c r="Z14" s="88">
        <v>36.050999999999995</v>
      </c>
      <c r="AA14" s="88">
        <v>166.53333333333333</v>
      </c>
      <c r="AB14" s="88">
        <v>15.781666666666666</v>
      </c>
      <c r="AC14" s="88">
        <v>915.4663333333333</v>
      </c>
      <c r="AD14" s="88">
        <v>76.488666666666674</v>
      </c>
    </row>
    <row r="15" spans="1:32" x14ac:dyDescent="0.3">
      <c r="A15" s="161"/>
      <c r="B15" s="76" t="s">
        <v>56</v>
      </c>
      <c r="C15" s="88">
        <v>9341.6463333333322</v>
      </c>
      <c r="D15" s="88">
        <v>711.39333333333332</v>
      </c>
      <c r="E15" s="88">
        <v>1623.7790000000002</v>
      </c>
      <c r="F15" s="88">
        <v>146.28433333333331</v>
      </c>
      <c r="G15" s="88">
        <v>775.59299999999985</v>
      </c>
      <c r="H15" s="88">
        <v>71.864333333333335</v>
      </c>
      <c r="I15" s="88">
        <v>3572.1839999999997</v>
      </c>
      <c r="J15" s="88">
        <v>218.40333333333334</v>
      </c>
      <c r="K15" s="88">
        <v>432.08</v>
      </c>
      <c r="L15" s="88">
        <v>34.731666666666669</v>
      </c>
      <c r="M15" s="88">
        <v>198.07300000000001</v>
      </c>
      <c r="N15" s="88">
        <v>14.406666666666666</v>
      </c>
      <c r="O15" s="88">
        <v>165.33666666666667</v>
      </c>
      <c r="P15" s="88">
        <v>12.034333333333334</v>
      </c>
      <c r="Q15" s="88">
        <v>207.70866666666666</v>
      </c>
      <c r="R15" s="88">
        <v>23.185000000000002</v>
      </c>
      <c r="S15" s="88">
        <v>137.17433333333332</v>
      </c>
      <c r="T15" s="88">
        <v>8.8759999999999994</v>
      </c>
      <c r="U15" s="88">
        <v>395.75866666666667</v>
      </c>
      <c r="V15" s="88">
        <v>31.097999999999999</v>
      </c>
      <c r="W15" s="88">
        <v>265.28400000000005</v>
      </c>
      <c r="X15" s="88">
        <v>22.602</v>
      </c>
      <c r="Y15" s="88">
        <v>498.40633333333335</v>
      </c>
      <c r="Z15" s="88">
        <v>37.689333333333337</v>
      </c>
      <c r="AA15" s="88">
        <v>171.45233333333331</v>
      </c>
      <c r="AB15" s="88">
        <v>15.752666666666665</v>
      </c>
      <c r="AC15" s="88">
        <v>898.81700000000001</v>
      </c>
      <c r="AD15" s="88">
        <v>74.464999999999989</v>
      </c>
    </row>
    <row r="16" spans="1:32" x14ac:dyDescent="0.3">
      <c r="A16" s="161"/>
      <c r="B16" s="76" t="s">
        <v>183</v>
      </c>
      <c r="C16" s="88">
        <v>9363.2961569999989</v>
      </c>
      <c r="D16" s="88">
        <v>658.63950466666665</v>
      </c>
      <c r="E16" s="88">
        <v>1664.251516</v>
      </c>
      <c r="F16" s="88">
        <v>132.11508866666668</v>
      </c>
      <c r="G16" s="88">
        <v>769.82283333333328</v>
      </c>
      <c r="H16" s="88">
        <v>62.584677666666664</v>
      </c>
      <c r="I16" s="88">
        <v>3551.1053323333331</v>
      </c>
      <c r="J16" s="88">
        <v>189.88000499999998</v>
      </c>
      <c r="K16" s="88">
        <v>448.28671066666669</v>
      </c>
      <c r="L16" s="88">
        <v>36.474763666666668</v>
      </c>
      <c r="M16" s="88">
        <v>197.69492700000001</v>
      </c>
      <c r="N16" s="88">
        <v>13.421207666666666</v>
      </c>
      <c r="O16" s="88">
        <v>164.06763766666668</v>
      </c>
      <c r="P16" s="88">
        <v>12.139295666666667</v>
      </c>
      <c r="Q16" s="88">
        <v>211.28849266666666</v>
      </c>
      <c r="R16" s="88">
        <v>23.571206333333333</v>
      </c>
      <c r="S16" s="88">
        <v>135.38059866666666</v>
      </c>
      <c r="T16" s="88">
        <v>7.6802193333333335</v>
      </c>
      <c r="U16" s="88">
        <v>389.57491566666664</v>
      </c>
      <c r="V16" s="88">
        <v>30.766255000000001</v>
      </c>
      <c r="W16" s="88">
        <v>258.17378433333334</v>
      </c>
      <c r="X16" s="88">
        <v>22.473238999999996</v>
      </c>
      <c r="Y16" s="88">
        <v>504.82815033333327</v>
      </c>
      <c r="Z16" s="88">
        <v>41.822463999999997</v>
      </c>
      <c r="AA16" s="88">
        <v>173.787183</v>
      </c>
      <c r="AB16" s="88">
        <v>18.224677</v>
      </c>
      <c r="AC16" s="88">
        <v>895.03407533333336</v>
      </c>
      <c r="AD16" s="88">
        <v>67.48640566666667</v>
      </c>
    </row>
    <row r="17" spans="1:30" x14ac:dyDescent="0.3">
      <c r="A17" s="161"/>
      <c r="B17" s="76" t="s">
        <v>48</v>
      </c>
      <c r="C17" s="88">
        <v>9458.3535723333334</v>
      </c>
      <c r="D17" s="88">
        <v>641.95460166666658</v>
      </c>
      <c r="E17" s="88">
        <v>1709.2907273333333</v>
      </c>
      <c r="F17" s="88">
        <v>135.77111233333335</v>
      </c>
      <c r="G17" s="88">
        <v>780.85784100000001</v>
      </c>
      <c r="H17" s="88">
        <v>61.931210666666665</v>
      </c>
      <c r="I17" s="88">
        <v>3552.991278</v>
      </c>
      <c r="J17" s="88">
        <v>170.42343666666667</v>
      </c>
      <c r="K17" s="88">
        <v>460.29902966666668</v>
      </c>
      <c r="L17" s="88">
        <v>38.491695333333332</v>
      </c>
      <c r="M17" s="88">
        <v>200.39787233333334</v>
      </c>
      <c r="N17" s="88">
        <v>13.509970000000001</v>
      </c>
      <c r="O17" s="88">
        <v>162.01478800000001</v>
      </c>
      <c r="P17" s="88">
        <v>11.967408999999998</v>
      </c>
      <c r="Q17" s="88">
        <v>216.68727899999999</v>
      </c>
      <c r="R17" s="88">
        <v>25.183016666666663</v>
      </c>
      <c r="S17" s="88">
        <v>136.98078866666665</v>
      </c>
      <c r="T17" s="88">
        <v>8.5349916666666665</v>
      </c>
      <c r="U17" s="88">
        <v>390.61688233333331</v>
      </c>
      <c r="V17" s="88">
        <v>34.27265933333333</v>
      </c>
      <c r="W17" s="88">
        <v>255.24772700000003</v>
      </c>
      <c r="X17" s="88">
        <v>23.200326666666665</v>
      </c>
      <c r="Y17" s="88">
        <v>502.99046266666664</v>
      </c>
      <c r="Z17" s="88">
        <v>37.840007999999997</v>
      </c>
      <c r="AA17" s="88">
        <v>168.49535433333332</v>
      </c>
      <c r="AB17" s="88">
        <v>16.023022333333333</v>
      </c>
      <c r="AC17" s="88">
        <v>921.48354199999994</v>
      </c>
      <c r="AD17" s="88">
        <v>64.805742999999993</v>
      </c>
    </row>
    <row r="18" spans="1:30" x14ac:dyDescent="0.3">
      <c r="A18" s="161"/>
      <c r="B18" s="76" t="s">
        <v>53</v>
      </c>
      <c r="C18" s="88">
        <v>9571.0409496666671</v>
      </c>
      <c r="D18" s="88">
        <v>669.25118900000007</v>
      </c>
      <c r="E18" s="88">
        <v>1691.5845986666666</v>
      </c>
      <c r="F18" s="88">
        <v>137.03158633333334</v>
      </c>
      <c r="G18" s="88">
        <v>781.01722533333339</v>
      </c>
      <c r="H18" s="88">
        <v>63.763286666666659</v>
      </c>
      <c r="I18" s="88">
        <v>3615.2077963333336</v>
      </c>
      <c r="J18" s="88">
        <v>188.79141666666669</v>
      </c>
      <c r="K18" s="88">
        <v>463.83360399999998</v>
      </c>
      <c r="L18" s="88">
        <v>36.885217000000004</v>
      </c>
      <c r="M18" s="88">
        <v>205.05682633333333</v>
      </c>
      <c r="N18" s="88">
        <v>13.503082333333333</v>
      </c>
      <c r="O18" s="88">
        <v>162.20680400000001</v>
      </c>
      <c r="P18" s="88">
        <v>13.093084333333332</v>
      </c>
      <c r="Q18" s="88">
        <v>225.23542066666667</v>
      </c>
      <c r="R18" s="88">
        <v>24.356631000000004</v>
      </c>
      <c r="S18" s="88">
        <v>139.53135266666666</v>
      </c>
      <c r="T18" s="88">
        <v>8.6744719999999997</v>
      </c>
      <c r="U18" s="88">
        <v>397.24251766666663</v>
      </c>
      <c r="V18" s="88">
        <v>37.175681666666669</v>
      </c>
      <c r="W18" s="88">
        <v>263.72293466666667</v>
      </c>
      <c r="X18" s="88">
        <v>23.240800333333336</v>
      </c>
      <c r="Y18" s="88">
        <v>498.33624633333329</v>
      </c>
      <c r="Z18" s="88">
        <v>36.772421666666666</v>
      </c>
      <c r="AA18" s="88">
        <v>169.71012266666665</v>
      </c>
      <c r="AB18" s="88">
        <v>17.187316666666664</v>
      </c>
      <c r="AC18" s="88">
        <v>958.35550033333345</v>
      </c>
      <c r="AD18" s="88">
        <v>68.776192333333327</v>
      </c>
    </row>
    <row r="19" spans="1:30" x14ac:dyDescent="0.3">
      <c r="A19" s="161"/>
      <c r="B19" s="76" t="s">
        <v>49</v>
      </c>
      <c r="C19" s="88">
        <v>9635.5997433333341</v>
      </c>
      <c r="D19" s="88">
        <v>672.84282966666683</v>
      </c>
      <c r="E19" s="88">
        <v>1682.4401326666666</v>
      </c>
      <c r="F19" s="88">
        <v>132.44793833333333</v>
      </c>
      <c r="G19" s="88">
        <v>780.69183266666676</v>
      </c>
      <c r="H19" s="88">
        <v>70.891272999999998</v>
      </c>
      <c r="I19" s="88">
        <v>3689.0291503333333</v>
      </c>
      <c r="J19" s="88">
        <v>195.81600666666668</v>
      </c>
      <c r="K19" s="88">
        <v>449.99541900000003</v>
      </c>
      <c r="L19" s="88">
        <v>35.13709433333333</v>
      </c>
      <c r="M19" s="88">
        <v>208.70317666666665</v>
      </c>
      <c r="N19" s="88">
        <v>14.337732000000001</v>
      </c>
      <c r="O19" s="88">
        <v>160.65968033333331</v>
      </c>
      <c r="P19" s="88">
        <v>13.151007</v>
      </c>
      <c r="Q19" s="88">
        <v>229.42376266666668</v>
      </c>
      <c r="R19" s="88">
        <v>22.882378666666668</v>
      </c>
      <c r="S19" s="88">
        <v>141.38595633333335</v>
      </c>
      <c r="T19" s="88">
        <v>10.086054333333335</v>
      </c>
      <c r="U19" s="88">
        <v>401.24087666666668</v>
      </c>
      <c r="V19" s="88">
        <v>37.022522333333335</v>
      </c>
      <c r="W19" s="88">
        <v>269.692294</v>
      </c>
      <c r="X19" s="88">
        <v>22.863333333333333</v>
      </c>
      <c r="Y19" s="88">
        <v>499.069569</v>
      </c>
      <c r="Z19" s="88">
        <v>33.349818666666671</v>
      </c>
      <c r="AA19" s="88">
        <v>175.74458799999999</v>
      </c>
      <c r="AB19" s="88">
        <v>15.127410666666668</v>
      </c>
      <c r="AC19" s="88">
        <v>947.52330500000005</v>
      </c>
      <c r="AD19" s="88">
        <v>69.730260333333334</v>
      </c>
    </row>
    <row r="20" spans="1:30" x14ac:dyDescent="0.3">
      <c r="A20" s="161"/>
      <c r="B20" s="76" t="s">
        <v>57</v>
      </c>
      <c r="C20" s="88">
        <v>9682.4773150000001</v>
      </c>
      <c r="D20" s="88">
        <v>669.32718866666664</v>
      </c>
      <c r="E20" s="88">
        <v>1689.2439226666665</v>
      </c>
      <c r="F20" s="88">
        <v>130.85435900000002</v>
      </c>
      <c r="G20" s="88">
        <v>789.63167166666665</v>
      </c>
      <c r="H20" s="88">
        <v>70.293586999999988</v>
      </c>
      <c r="I20" s="88">
        <v>3695.3821793333336</v>
      </c>
      <c r="J20" s="88">
        <v>200.49678900000001</v>
      </c>
      <c r="K20" s="88">
        <v>428.49842833333332</v>
      </c>
      <c r="L20" s="88">
        <v>33.456988333333335</v>
      </c>
      <c r="M20" s="88">
        <v>210.12725899999998</v>
      </c>
      <c r="N20" s="88">
        <v>14.042637333333333</v>
      </c>
      <c r="O20" s="88">
        <v>160.40072433333333</v>
      </c>
      <c r="P20" s="88">
        <v>13.405315333333334</v>
      </c>
      <c r="Q20" s="88">
        <v>231.49206466666669</v>
      </c>
      <c r="R20" s="88">
        <v>21.929976</v>
      </c>
      <c r="S20" s="88">
        <v>143.40959566666666</v>
      </c>
      <c r="T20" s="88">
        <v>9.3924346666666665</v>
      </c>
      <c r="U20" s="88">
        <v>406.362934</v>
      </c>
      <c r="V20" s="88">
        <v>31.545753999999999</v>
      </c>
      <c r="W20" s="88">
        <v>275.26427666666672</v>
      </c>
      <c r="X20" s="88">
        <v>22.808295999999999</v>
      </c>
      <c r="Y20" s="88">
        <v>517.6013416666666</v>
      </c>
      <c r="Z20" s="88">
        <v>31.848589000000004</v>
      </c>
      <c r="AA20" s="88">
        <v>182.57134899999997</v>
      </c>
      <c r="AB20" s="88">
        <v>16.133652000000001</v>
      </c>
      <c r="AC20" s="88">
        <v>952.49156800000003</v>
      </c>
      <c r="AD20" s="88">
        <v>73.118811000000008</v>
      </c>
    </row>
    <row r="21" spans="1:30" x14ac:dyDescent="0.3">
      <c r="A21" s="161"/>
      <c r="B21" s="76" t="s">
        <v>51</v>
      </c>
      <c r="C21" s="88">
        <v>9739.2471079999996</v>
      </c>
      <c r="D21" s="88">
        <v>691.87294199999985</v>
      </c>
      <c r="E21" s="88">
        <v>1715.5141640000002</v>
      </c>
      <c r="F21" s="88">
        <v>138.134489</v>
      </c>
      <c r="G21" s="88">
        <v>805.97448033333319</v>
      </c>
      <c r="H21" s="88">
        <v>72.69605</v>
      </c>
      <c r="I21" s="88">
        <v>3684.6336316666675</v>
      </c>
      <c r="J21" s="88">
        <v>201.06721533333334</v>
      </c>
      <c r="K21" s="88">
        <v>410.8346963333334</v>
      </c>
      <c r="L21" s="88">
        <v>34.373474000000002</v>
      </c>
      <c r="M21" s="88">
        <v>210.51882699999999</v>
      </c>
      <c r="N21" s="88">
        <v>16.249848</v>
      </c>
      <c r="O21" s="88">
        <v>158.65251633333335</v>
      </c>
      <c r="P21" s="88">
        <v>13.373225999999997</v>
      </c>
      <c r="Q21" s="88">
        <v>230.54200466666663</v>
      </c>
      <c r="R21" s="88">
        <v>23.913451666666663</v>
      </c>
      <c r="S21" s="88">
        <v>142.1321613333333</v>
      </c>
      <c r="T21" s="88">
        <v>9.7719896666666664</v>
      </c>
      <c r="U21" s="88">
        <v>409.05681966666668</v>
      </c>
      <c r="V21" s="88">
        <v>31.974415666666669</v>
      </c>
      <c r="W21" s="88">
        <v>273.430522</v>
      </c>
      <c r="X21" s="88">
        <v>26.378434666666664</v>
      </c>
      <c r="Y21" s="88">
        <v>540.30006200000003</v>
      </c>
      <c r="Z21" s="88">
        <v>30.503011666666666</v>
      </c>
      <c r="AA21" s="88">
        <v>192.83956633333332</v>
      </c>
      <c r="AB21" s="88">
        <v>16.317509999999999</v>
      </c>
      <c r="AC21" s="88">
        <v>964.81765633333339</v>
      </c>
      <c r="AD21" s="88">
        <v>77.119826333333336</v>
      </c>
    </row>
    <row r="22" spans="1:30" x14ac:dyDescent="0.3">
      <c r="A22" s="161"/>
      <c r="B22" s="82" t="s">
        <v>52</v>
      </c>
      <c r="C22" s="63">
        <v>9791.7850526666643</v>
      </c>
      <c r="D22" s="63">
        <v>670.95895166666674</v>
      </c>
      <c r="E22" s="63">
        <v>1758.9282810000002</v>
      </c>
      <c r="F22" s="63">
        <v>133.25432366666666</v>
      </c>
      <c r="G22" s="63">
        <v>835.30592066666668</v>
      </c>
      <c r="H22" s="63">
        <v>71.036412333333331</v>
      </c>
      <c r="I22" s="63">
        <v>3643.3728656666653</v>
      </c>
      <c r="J22" s="63">
        <v>187.11340233333331</v>
      </c>
      <c r="K22" s="63">
        <v>402.79246799999987</v>
      </c>
      <c r="L22" s="63">
        <v>32.760446999999999</v>
      </c>
      <c r="M22" s="63">
        <v>210.10135933333331</v>
      </c>
      <c r="N22" s="63">
        <v>15.239548333333333</v>
      </c>
      <c r="O22" s="63">
        <v>159.09109000000001</v>
      </c>
      <c r="P22" s="63">
        <v>14.014647333333334</v>
      </c>
      <c r="Q22" s="63">
        <v>232.03851899999998</v>
      </c>
      <c r="R22" s="63">
        <v>25.020685</v>
      </c>
      <c r="S22" s="63">
        <v>142.55386499999997</v>
      </c>
      <c r="T22" s="63">
        <v>8.9370806666666667</v>
      </c>
      <c r="U22" s="63">
        <v>411.35375466666665</v>
      </c>
      <c r="V22" s="63">
        <v>33.225191000000002</v>
      </c>
      <c r="W22" s="63">
        <v>274.95639033333327</v>
      </c>
      <c r="X22" s="63">
        <v>25.853758333333332</v>
      </c>
      <c r="Y22" s="63">
        <v>543.8758036666668</v>
      </c>
      <c r="Z22" s="63">
        <v>31.570419000000001</v>
      </c>
      <c r="AA22" s="63">
        <v>193.27053600000002</v>
      </c>
      <c r="AB22" s="63">
        <v>16.480603333333331</v>
      </c>
      <c r="AC22" s="63">
        <v>984.14419933333329</v>
      </c>
      <c r="AD22" s="63">
        <v>76.452433333333332</v>
      </c>
    </row>
    <row r="23" spans="1:30" x14ac:dyDescent="0.3">
      <c r="A23" s="161"/>
      <c r="B23" s="76" t="s">
        <v>185</v>
      </c>
      <c r="C23" s="88">
        <v>9830.6140349999987</v>
      </c>
      <c r="D23" s="88">
        <v>686.91231633333337</v>
      </c>
      <c r="E23" s="88">
        <v>1787.728326666667</v>
      </c>
      <c r="F23" s="88">
        <v>139.71058466666668</v>
      </c>
      <c r="G23" s="88">
        <v>840.0633509999999</v>
      </c>
      <c r="H23" s="88">
        <v>75.519533999999993</v>
      </c>
      <c r="I23" s="88">
        <v>3642.7596066666661</v>
      </c>
      <c r="J23" s="88">
        <v>189.386573</v>
      </c>
      <c r="K23" s="88">
        <v>407.41496233333334</v>
      </c>
      <c r="L23" s="88">
        <v>34.304184999999997</v>
      </c>
      <c r="M23" s="88">
        <v>211.29475766666667</v>
      </c>
      <c r="N23" s="88">
        <v>15.721088000000002</v>
      </c>
      <c r="O23" s="88">
        <v>154.62540333333334</v>
      </c>
      <c r="P23" s="88">
        <v>13.959880666666669</v>
      </c>
      <c r="Q23" s="88">
        <v>228.55065933333336</v>
      </c>
      <c r="R23" s="88">
        <v>23.24744766666667</v>
      </c>
      <c r="S23" s="88">
        <v>141.17600433333334</v>
      </c>
      <c r="T23" s="88">
        <v>8.8291446666666662</v>
      </c>
      <c r="U23" s="88">
        <v>399.86687599999999</v>
      </c>
      <c r="V23" s="88">
        <v>35.256954999999998</v>
      </c>
      <c r="W23" s="88">
        <v>275.13039466666669</v>
      </c>
      <c r="X23" s="88">
        <v>24.368540333333332</v>
      </c>
      <c r="Y23" s="88">
        <v>547.15781600000025</v>
      </c>
      <c r="Z23" s="88">
        <v>37.028327000000004</v>
      </c>
      <c r="AA23" s="88">
        <v>194.54597933333338</v>
      </c>
      <c r="AB23" s="88">
        <v>15.508582666666669</v>
      </c>
      <c r="AC23" s="88">
        <v>1000.2998976666668</v>
      </c>
      <c r="AD23" s="88">
        <v>74.071473666666662</v>
      </c>
    </row>
    <row r="24" spans="1:30" x14ac:dyDescent="0.3">
      <c r="A24" s="148"/>
      <c r="B24" s="77" t="s">
        <v>186</v>
      </c>
      <c r="C24" s="90">
        <v>9932.5710706666687</v>
      </c>
      <c r="D24" s="90">
        <v>667.08333333333337</v>
      </c>
      <c r="E24" s="90">
        <v>1828.3513333333333</v>
      </c>
      <c r="F24" s="90">
        <v>139.63834466666665</v>
      </c>
      <c r="G24" s="90">
        <v>845.21106999999995</v>
      </c>
      <c r="H24" s="90">
        <v>72.821515666666656</v>
      </c>
      <c r="I24" s="90">
        <v>3659.3426666666669</v>
      </c>
      <c r="J24" s="90">
        <v>179.36336166666663</v>
      </c>
      <c r="K24" s="90">
        <v>417.78266666666667</v>
      </c>
      <c r="L24" s="90">
        <v>35.62928466666667</v>
      </c>
      <c r="M24" s="90">
        <v>211.47076000000001</v>
      </c>
      <c r="N24" s="90">
        <v>15.148258333333333</v>
      </c>
      <c r="O24" s="90">
        <v>156.11139699999998</v>
      </c>
      <c r="P24" s="90">
        <v>13.394411666666665</v>
      </c>
      <c r="Q24" s="90">
        <v>231.425195</v>
      </c>
      <c r="R24" s="90">
        <v>22.298445333333333</v>
      </c>
      <c r="S24" s="90">
        <v>143.07431833333334</v>
      </c>
      <c r="T24" s="90">
        <v>7.905748</v>
      </c>
      <c r="U24" s="90">
        <v>399.11399299999999</v>
      </c>
      <c r="V24" s="90">
        <v>36.434956999999997</v>
      </c>
      <c r="W24" s="90">
        <v>275.4203333333333</v>
      </c>
      <c r="X24" s="90">
        <v>21.529135333333333</v>
      </c>
      <c r="Y24" s="90">
        <v>557.9058973333332</v>
      </c>
      <c r="Z24" s="90">
        <v>37.862737000000003</v>
      </c>
      <c r="AA24" s="90">
        <v>194.03113900000002</v>
      </c>
      <c r="AB24" s="90">
        <v>14.913904</v>
      </c>
      <c r="AC24" s="90">
        <v>1013.330301</v>
      </c>
      <c r="AD24" s="90">
        <v>70.143535333333332</v>
      </c>
    </row>
    <row r="25" spans="1:30" x14ac:dyDescent="0.3">
      <c r="A25" s="146">
        <v>2022</v>
      </c>
      <c r="B25" s="76" t="s">
        <v>54</v>
      </c>
      <c r="C25" s="88">
        <v>10076.747000000001</v>
      </c>
      <c r="D25" s="88">
        <v>697.17033333333347</v>
      </c>
      <c r="E25" s="88">
        <v>1866.4083333333335</v>
      </c>
      <c r="F25" s="88">
        <v>155.80466666666666</v>
      </c>
      <c r="G25" s="88">
        <v>843.53766666666672</v>
      </c>
      <c r="H25" s="88">
        <v>74.666333333333327</v>
      </c>
      <c r="I25" s="88">
        <v>3701.4096666666665</v>
      </c>
      <c r="J25" s="88">
        <v>182.93433333333334</v>
      </c>
      <c r="K25" s="88">
        <v>421.89866666666666</v>
      </c>
      <c r="L25" s="88">
        <v>38.901333333333334</v>
      </c>
      <c r="M25" s="88">
        <v>213.35666666666665</v>
      </c>
      <c r="N25" s="88">
        <v>16.464333333333332</v>
      </c>
      <c r="O25" s="88">
        <v>161.87100000000001</v>
      </c>
      <c r="P25" s="88">
        <v>12.643666666666666</v>
      </c>
      <c r="Q25" s="88">
        <v>234.22833333333332</v>
      </c>
      <c r="R25" s="88">
        <v>25.711000000000002</v>
      </c>
      <c r="S25" s="88">
        <v>146.09966666666668</v>
      </c>
      <c r="T25" s="88">
        <v>9.2783333333333342</v>
      </c>
      <c r="U25" s="88">
        <v>402.27733333333327</v>
      </c>
      <c r="V25" s="88">
        <v>36.501333333333335</v>
      </c>
      <c r="W25" s="88">
        <v>273.74066666666664</v>
      </c>
      <c r="X25" s="88">
        <v>23.718999999999998</v>
      </c>
      <c r="Y25" s="88">
        <v>570.87233333333336</v>
      </c>
      <c r="Z25" s="88">
        <v>33.46</v>
      </c>
      <c r="AA25" s="88">
        <v>199.15533333333335</v>
      </c>
      <c r="AB25" s="88">
        <v>13.347999999999999</v>
      </c>
      <c r="AC25" s="88">
        <v>1041.8913333333333</v>
      </c>
      <c r="AD25" s="88">
        <v>73.738</v>
      </c>
    </row>
    <row r="26" spans="1:30" x14ac:dyDescent="0.3">
      <c r="A26" s="161"/>
      <c r="B26" s="76" t="s">
        <v>55</v>
      </c>
      <c r="C26" s="88">
        <v>10284.429666666667</v>
      </c>
      <c r="D26" s="88">
        <v>706.97766666666666</v>
      </c>
      <c r="E26" s="88">
        <v>1935.4736666666668</v>
      </c>
      <c r="F26" s="88">
        <v>155.24633333333335</v>
      </c>
      <c r="G26" s="88">
        <v>847.03633333333335</v>
      </c>
      <c r="H26" s="88">
        <v>74.89266666666667</v>
      </c>
      <c r="I26" s="88">
        <v>3783.7316666666666</v>
      </c>
      <c r="J26" s="88">
        <v>185.41399999999999</v>
      </c>
      <c r="K26" s="88">
        <v>423.04466666666667</v>
      </c>
      <c r="L26" s="88">
        <v>38.763333333333335</v>
      </c>
      <c r="M26" s="88">
        <v>212.72566666666668</v>
      </c>
      <c r="N26" s="88">
        <v>18.239666666666668</v>
      </c>
      <c r="O26" s="88">
        <v>168.98833333333334</v>
      </c>
      <c r="P26" s="88">
        <v>12.197000000000001</v>
      </c>
      <c r="Q26" s="88">
        <v>237.49566666666666</v>
      </c>
      <c r="R26" s="88">
        <v>27.205333333333332</v>
      </c>
      <c r="S26" s="88">
        <v>149.44566666666665</v>
      </c>
      <c r="T26" s="88">
        <v>9.1210000000000004</v>
      </c>
      <c r="U26" s="88">
        <v>412.34533333333337</v>
      </c>
      <c r="V26" s="88">
        <v>41.13066666666667</v>
      </c>
      <c r="W26" s="88">
        <v>277.315</v>
      </c>
      <c r="X26" s="88">
        <v>36.277666666666669</v>
      </c>
      <c r="Y26" s="88">
        <v>578.07366666666667</v>
      </c>
      <c r="Z26" s="88">
        <v>28.882999999999999</v>
      </c>
      <c r="AA26" s="88">
        <v>199.20266666666666</v>
      </c>
      <c r="AB26" s="88">
        <v>14.688666666666668</v>
      </c>
      <c r="AC26" s="88">
        <v>1059.5513333333333</v>
      </c>
      <c r="AD26" s="88">
        <v>77.316666666666663</v>
      </c>
    </row>
    <row r="27" spans="1:30" x14ac:dyDescent="0.3">
      <c r="A27" s="161"/>
      <c r="B27" s="76" t="s">
        <v>56</v>
      </c>
      <c r="C27" s="88">
        <v>10340.785666666667</v>
      </c>
      <c r="D27" s="88">
        <v>726.07800000000009</v>
      </c>
      <c r="E27" s="88">
        <v>1961.4913333333334</v>
      </c>
      <c r="F27" s="88">
        <v>158.27033333333335</v>
      </c>
      <c r="G27" s="88">
        <v>828.86733333333325</v>
      </c>
      <c r="H27" s="88">
        <v>69.806333333333342</v>
      </c>
      <c r="I27" s="88">
        <v>3819.123333333333</v>
      </c>
      <c r="J27" s="88">
        <v>207.30466666666666</v>
      </c>
      <c r="K27" s="88">
        <v>419.85500000000002</v>
      </c>
      <c r="L27" s="88">
        <v>37.521333333333331</v>
      </c>
      <c r="M27" s="88">
        <v>217.09200000000001</v>
      </c>
      <c r="N27" s="88">
        <v>18.891333333333336</v>
      </c>
      <c r="O27" s="88">
        <v>172.01333333333332</v>
      </c>
      <c r="P27" s="88">
        <v>12.462333333333333</v>
      </c>
      <c r="Q27" s="88">
        <v>236.38566666666668</v>
      </c>
      <c r="R27" s="88">
        <v>28.723000000000003</v>
      </c>
      <c r="S27" s="88">
        <v>150.07500000000002</v>
      </c>
      <c r="T27" s="88">
        <v>9.4223333333333343</v>
      </c>
      <c r="U27" s="88">
        <v>407.40000000000003</v>
      </c>
      <c r="V27" s="88">
        <v>38.119</v>
      </c>
      <c r="W27" s="88">
        <v>280.08233333333334</v>
      </c>
      <c r="X27" s="88">
        <v>41.389000000000003</v>
      </c>
      <c r="Y27" s="88">
        <v>572.96199999999999</v>
      </c>
      <c r="Z27" s="88">
        <v>31.146666666666665</v>
      </c>
      <c r="AA27" s="88">
        <v>198.601</v>
      </c>
      <c r="AB27" s="88">
        <v>14.506</v>
      </c>
      <c r="AC27" s="88">
        <v>1076.8373333333334</v>
      </c>
      <c r="AD27" s="88">
        <v>75.994</v>
      </c>
    </row>
    <row r="28" spans="1:30" x14ac:dyDescent="0.3">
      <c r="A28" s="161"/>
      <c r="B28" s="76" t="s">
        <v>183</v>
      </c>
      <c r="C28" s="88">
        <v>10353.216666666665</v>
      </c>
      <c r="D28" s="88">
        <v>717.45833333333326</v>
      </c>
      <c r="E28" s="88">
        <v>1949.9440000000002</v>
      </c>
      <c r="F28" s="88">
        <v>150.30533333333332</v>
      </c>
      <c r="G28" s="88">
        <v>851.89200000000017</v>
      </c>
      <c r="H28" s="88">
        <v>67.035333333333327</v>
      </c>
      <c r="I28" s="88">
        <v>3818.2909999999997</v>
      </c>
      <c r="J28" s="88">
        <v>205.64033333333336</v>
      </c>
      <c r="K28" s="88">
        <v>418.03000000000003</v>
      </c>
      <c r="L28" s="88">
        <v>36.231000000000002</v>
      </c>
      <c r="M28" s="88">
        <v>219.63733333333334</v>
      </c>
      <c r="N28" s="88">
        <v>18.989000000000001</v>
      </c>
      <c r="O28" s="88">
        <v>170.995</v>
      </c>
      <c r="P28" s="88">
        <v>12.955333333333334</v>
      </c>
      <c r="Q28" s="88">
        <v>233.05600000000001</v>
      </c>
      <c r="R28" s="88">
        <v>24.737333333333336</v>
      </c>
      <c r="S28" s="88">
        <v>149.75766666666667</v>
      </c>
      <c r="T28" s="88">
        <v>8.5966666666666658</v>
      </c>
      <c r="U28" s="88">
        <v>408.45633333333336</v>
      </c>
      <c r="V28" s="88">
        <v>38.680666666666667</v>
      </c>
      <c r="W28" s="88">
        <v>283.58333333333331</v>
      </c>
      <c r="X28" s="88">
        <v>42.768999999999998</v>
      </c>
      <c r="Y28" s="88">
        <v>577.21433333333334</v>
      </c>
      <c r="Z28" s="88">
        <v>40.018000000000001</v>
      </c>
      <c r="AA28" s="88">
        <v>192.80066666666667</v>
      </c>
      <c r="AB28" s="88">
        <v>15.701000000000001</v>
      </c>
      <c r="AC28" s="88">
        <v>1079.559</v>
      </c>
      <c r="AD28" s="88">
        <v>75.569000000000003</v>
      </c>
    </row>
    <row r="29" spans="1:30" x14ac:dyDescent="0.3">
      <c r="A29" s="161"/>
      <c r="B29" s="76"/>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row>
    <row r="30" spans="1:30" x14ac:dyDescent="0.3">
      <c r="A30" s="161"/>
      <c r="B30" s="76"/>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row>
    <row r="31" spans="1:30" x14ac:dyDescent="0.3">
      <c r="A31" s="161"/>
      <c r="B31" s="76"/>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row>
    <row r="32" spans="1:30" x14ac:dyDescent="0.3">
      <c r="A32" s="161"/>
      <c r="B32" s="76"/>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row>
    <row r="33" spans="1:30" x14ac:dyDescent="0.3">
      <c r="A33" s="161"/>
      <c r="B33" s="76"/>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row>
    <row r="34" spans="1:30" x14ac:dyDescent="0.3">
      <c r="A34" s="148"/>
      <c r="B34" s="66"/>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row>
    <row r="35" spans="1:30" x14ac:dyDescent="0.3">
      <c r="A35" s="53"/>
      <c r="C35" s="100"/>
      <c r="D35" s="100"/>
    </row>
    <row r="36" spans="1:30" x14ac:dyDescent="0.3">
      <c r="C36" s="99"/>
      <c r="D36" s="99"/>
    </row>
    <row r="37" spans="1:30" x14ac:dyDescent="0.3">
      <c r="A37" s="53"/>
      <c r="C37" s="100"/>
      <c r="D37" s="100"/>
    </row>
    <row r="38" spans="1:30" x14ac:dyDescent="0.3">
      <c r="C38" s="99"/>
      <c r="D38" s="99"/>
    </row>
  </sheetData>
  <mergeCells count="26">
    <mergeCell ref="A25:A34"/>
    <mergeCell ref="A13:A24"/>
    <mergeCell ref="A7:P7"/>
    <mergeCell ref="A8:P8"/>
    <mergeCell ref="A9:P9"/>
    <mergeCell ref="A11:A12"/>
    <mergeCell ref="B11:B12"/>
    <mergeCell ref="C11:D11"/>
    <mergeCell ref="E11:F11"/>
    <mergeCell ref="I11:J11"/>
    <mergeCell ref="K11:L11"/>
    <mergeCell ref="M11:N11"/>
    <mergeCell ref="O11:P11"/>
    <mergeCell ref="G11:H11"/>
    <mergeCell ref="A2:P2"/>
    <mergeCell ref="A3:P3"/>
    <mergeCell ref="A4:P4"/>
    <mergeCell ref="A5:P5"/>
    <mergeCell ref="A6:P6"/>
    <mergeCell ref="S11:T11"/>
    <mergeCell ref="Q11:R11"/>
    <mergeCell ref="AA11:AB11"/>
    <mergeCell ref="AC11:AD11"/>
    <mergeCell ref="U11:V11"/>
    <mergeCell ref="W11:X11"/>
    <mergeCell ref="Y11:Z1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D5BB7-3E31-4E73-BFF7-2E00E549B01C}">
  <dimension ref="A4:A7"/>
  <sheetViews>
    <sheetView workbookViewId="0">
      <selection activeCell="A4" sqref="A4"/>
    </sheetView>
  </sheetViews>
  <sheetFormatPr baseColWidth="10" defaultRowHeight="14.5" x14ac:dyDescent="0.35"/>
  <sheetData>
    <row r="4" spans="1:1" x14ac:dyDescent="0.35">
      <c r="A4" s="46" t="s">
        <v>84</v>
      </c>
    </row>
    <row r="5" spans="1:1" x14ac:dyDescent="0.35">
      <c r="A5" s="46" t="s">
        <v>184</v>
      </c>
    </row>
    <row r="6" spans="1:1" x14ac:dyDescent="0.35">
      <c r="A6" s="46" t="s">
        <v>85</v>
      </c>
    </row>
    <row r="7" spans="1:1" x14ac:dyDescent="0.35">
      <c r="A7" s="46" t="s">
        <v>157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B1:C71"/>
  <sheetViews>
    <sheetView topLeftCell="A5" workbookViewId="0">
      <selection activeCell="C56" sqref="C56"/>
    </sheetView>
  </sheetViews>
  <sheetFormatPr baseColWidth="10" defaultColWidth="10.81640625" defaultRowHeight="13" x14ac:dyDescent="0.3"/>
  <cols>
    <col min="1" max="1" width="2.26953125" style="13" customWidth="1"/>
    <col min="2" max="2" width="39.453125" style="13" bestFit="1" customWidth="1"/>
    <col min="3" max="3" width="129.81640625" style="13" customWidth="1"/>
    <col min="4" max="16384" width="10.81640625" style="13"/>
  </cols>
  <sheetData>
    <row r="1" spans="2:3" ht="13.5" thickBot="1" x14ac:dyDescent="0.35"/>
    <row r="2" spans="2:3" x14ac:dyDescent="0.3">
      <c r="B2" s="14"/>
      <c r="C2" s="15" t="s">
        <v>34</v>
      </c>
    </row>
    <row r="3" spans="2:3" x14ac:dyDescent="0.3">
      <c r="B3" s="16"/>
      <c r="C3" s="17" t="s">
        <v>35</v>
      </c>
    </row>
    <row r="4" spans="2:3" x14ac:dyDescent="0.3">
      <c r="B4" s="16"/>
      <c r="C4" s="17" t="s">
        <v>36</v>
      </c>
    </row>
    <row r="5" spans="2:3" x14ac:dyDescent="0.3">
      <c r="B5" s="16"/>
      <c r="C5" s="18"/>
    </row>
    <row r="6" spans="2:3" ht="12.75" customHeight="1" x14ac:dyDescent="0.3">
      <c r="B6" s="19"/>
      <c r="C6" s="17" t="s">
        <v>2</v>
      </c>
    </row>
    <row r="7" spans="2:3" x14ac:dyDescent="0.3">
      <c r="B7" s="16"/>
      <c r="C7" s="20" t="s">
        <v>121</v>
      </c>
    </row>
    <row r="8" spans="2:3" x14ac:dyDescent="0.3">
      <c r="B8" s="21"/>
      <c r="C8" s="17">
        <v>2015</v>
      </c>
    </row>
    <row r="9" spans="2:3" ht="13.5" thickBot="1" x14ac:dyDescent="0.35">
      <c r="B9" s="22"/>
      <c r="C9" s="22"/>
    </row>
    <row r="10" spans="2:3" ht="14.5" thickBot="1" x14ac:dyDescent="0.35">
      <c r="B10" s="23" t="s">
        <v>3</v>
      </c>
      <c r="C10" s="24" t="s">
        <v>4</v>
      </c>
    </row>
    <row r="11" spans="2:3" x14ac:dyDescent="0.3">
      <c r="B11" s="25" t="s">
        <v>5</v>
      </c>
      <c r="C11" s="26" t="s">
        <v>41</v>
      </c>
    </row>
    <row r="12" spans="2:3" x14ac:dyDescent="0.3">
      <c r="B12" s="27" t="s">
        <v>6</v>
      </c>
      <c r="C12" s="26" t="s">
        <v>124</v>
      </c>
    </row>
    <row r="13" spans="2:3" x14ac:dyDescent="0.3">
      <c r="B13" s="28" t="s">
        <v>7</v>
      </c>
      <c r="C13" s="26" t="s">
        <v>86</v>
      </c>
    </row>
    <row r="14" spans="2:3" x14ac:dyDescent="0.3">
      <c r="B14" s="28" t="s">
        <v>8</v>
      </c>
      <c r="C14" s="26" t="s">
        <v>87</v>
      </c>
    </row>
    <row r="15" spans="2:3" ht="39" x14ac:dyDescent="0.3">
      <c r="B15" s="28" t="s">
        <v>9</v>
      </c>
      <c r="C15" s="26" t="s">
        <v>125</v>
      </c>
    </row>
    <row r="16" spans="2:3" x14ac:dyDescent="0.3">
      <c r="B16" s="28" t="s">
        <v>10</v>
      </c>
      <c r="C16" s="29" t="s">
        <v>67</v>
      </c>
    </row>
    <row r="17" spans="2:3" x14ac:dyDescent="0.3">
      <c r="B17" s="142" t="s">
        <v>11</v>
      </c>
      <c r="C17" s="30" t="s">
        <v>72</v>
      </c>
    </row>
    <row r="18" spans="2:3" x14ac:dyDescent="0.3">
      <c r="B18" s="143"/>
      <c r="C18" s="31" t="s">
        <v>73</v>
      </c>
    </row>
    <row r="19" spans="2:3" x14ac:dyDescent="0.3">
      <c r="B19" s="143"/>
      <c r="C19" s="31" t="s">
        <v>74</v>
      </c>
    </row>
    <row r="20" spans="2:3" x14ac:dyDescent="0.3">
      <c r="B20" s="143"/>
      <c r="C20" s="32" t="s">
        <v>75</v>
      </c>
    </row>
    <row r="21" spans="2:3" ht="26" x14ac:dyDescent="0.3">
      <c r="B21" s="142" t="s">
        <v>12</v>
      </c>
      <c r="C21" s="33" t="s">
        <v>142</v>
      </c>
    </row>
    <row r="22" spans="2:3" x14ac:dyDescent="0.3">
      <c r="B22" s="143"/>
      <c r="C22" s="34" t="s">
        <v>143</v>
      </c>
    </row>
    <row r="23" spans="2:3" x14ac:dyDescent="0.3">
      <c r="B23" s="143"/>
      <c r="C23" s="35" t="s">
        <v>144</v>
      </c>
    </row>
    <row r="24" spans="2:3" x14ac:dyDescent="0.3">
      <c r="B24" s="143"/>
      <c r="C24" s="35" t="s">
        <v>145</v>
      </c>
    </row>
    <row r="25" spans="2:3" ht="26" x14ac:dyDescent="0.3">
      <c r="B25" s="143"/>
      <c r="C25" s="36" t="s">
        <v>146</v>
      </c>
    </row>
    <row r="26" spans="2:3" ht="26" x14ac:dyDescent="0.3">
      <c r="B26" s="143"/>
      <c r="C26" s="36" t="s">
        <v>147</v>
      </c>
    </row>
    <row r="27" spans="2:3" ht="26" x14ac:dyDescent="0.3">
      <c r="B27" s="143"/>
      <c r="C27" s="36" t="s">
        <v>148</v>
      </c>
    </row>
    <row r="28" spans="2:3" x14ac:dyDescent="0.3">
      <c r="B28" s="143"/>
      <c r="C28" s="36" t="s">
        <v>149</v>
      </c>
    </row>
    <row r="29" spans="2:3" ht="52" x14ac:dyDescent="0.3">
      <c r="B29" s="143"/>
      <c r="C29" s="36" t="s">
        <v>150</v>
      </c>
    </row>
    <row r="30" spans="2:3" ht="169" x14ac:dyDescent="0.3">
      <c r="B30" s="143"/>
      <c r="C30" s="36" t="s">
        <v>151</v>
      </c>
    </row>
    <row r="31" spans="2:3" ht="52" x14ac:dyDescent="0.3">
      <c r="B31" s="143"/>
      <c r="C31" s="36" t="s">
        <v>152</v>
      </c>
    </row>
    <row r="32" spans="2:3" ht="130" x14ac:dyDescent="0.3">
      <c r="B32" s="143"/>
      <c r="C32" s="36" t="s">
        <v>153</v>
      </c>
    </row>
    <row r="33" spans="2:3" ht="13.5" customHeight="1" x14ac:dyDescent="0.3">
      <c r="B33" s="142" t="s">
        <v>13</v>
      </c>
      <c r="C33" s="30" t="s">
        <v>68</v>
      </c>
    </row>
    <row r="34" spans="2:3" ht="13.5" customHeight="1" x14ac:dyDescent="0.3">
      <c r="B34" s="143"/>
      <c r="C34" s="31" t="s">
        <v>69</v>
      </c>
    </row>
    <row r="35" spans="2:3" ht="13.5" customHeight="1" x14ac:dyDescent="0.3">
      <c r="B35" s="143"/>
      <c r="C35" s="31" t="s">
        <v>70</v>
      </c>
    </row>
    <row r="36" spans="2:3" ht="13.5" customHeight="1" x14ac:dyDescent="0.3">
      <c r="B36" s="143"/>
      <c r="C36" s="31" t="s">
        <v>71</v>
      </c>
    </row>
    <row r="37" spans="2:3" ht="13.5" customHeight="1" x14ac:dyDescent="0.3">
      <c r="B37" s="143"/>
      <c r="C37" s="31" t="s">
        <v>154</v>
      </c>
    </row>
    <row r="38" spans="2:3" ht="24" customHeight="1" x14ac:dyDescent="0.3">
      <c r="B38" s="143"/>
      <c r="C38" s="31" t="s">
        <v>155</v>
      </c>
    </row>
    <row r="39" spans="2:3" ht="26" x14ac:dyDescent="0.3">
      <c r="B39" s="143"/>
      <c r="C39" s="31" t="s">
        <v>156</v>
      </c>
    </row>
    <row r="40" spans="2:3" x14ac:dyDescent="0.3">
      <c r="B40" s="28" t="s">
        <v>14</v>
      </c>
      <c r="C40" s="37" t="s">
        <v>88</v>
      </c>
    </row>
    <row r="41" spans="2:3" x14ac:dyDescent="0.3">
      <c r="B41" s="28" t="s">
        <v>15</v>
      </c>
      <c r="C41" s="38" t="s">
        <v>127</v>
      </c>
    </row>
    <row r="42" spans="2:3" x14ac:dyDescent="0.3">
      <c r="B42" s="28" t="s">
        <v>16</v>
      </c>
      <c r="C42" s="39" t="s">
        <v>76</v>
      </c>
    </row>
    <row r="43" spans="2:3" x14ac:dyDescent="0.3">
      <c r="B43" s="28" t="s">
        <v>17</v>
      </c>
      <c r="C43" s="39" t="s">
        <v>76</v>
      </c>
    </row>
    <row r="44" spans="2:3" x14ac:dyDescent="0.3">
      <c r="B44" s="28" t="s">
        <v>126</v>
      </c>
      <c r="C44" s="26" t="s">
        <v>77</v>
      </c>
    </row>
    <row r="45" spans="2:3" x14ac:dyDescent="0.3">
      <c r="B45" s="28" t="s">
        <v>18</v>
      </c>
      <c r="C45" s="40" t="s">
        <v>78</v>
      </c>
    </row>
    <row r="46" spans="2:3" x14ac:dyDescent="0.3">
      <c r="B46" s="28" t="s">
        <v>19</v>
      </c>
      <c r="C46" s="40" t="s">
        <v>79</v>
      </c>
    </row>
    <row r="47" spans="2:3" x14ac:dyDescent="0.3">
      <c r="B47" s="28" t="s">
        <v>20</v>
      </c>
      <c r="C47" s="26" t="s">
        <v>80</v>
      </c>
    </row>
    <row r="48" spans="2:3" x14ac:dyDescent="0.3">
      <c r="B48" s="28" t="s">
        <v>21</v>
      </c>
      <c r="C48" s="26" t="s">
        <v>80</v>
      </c>
    </row>
    <row r="49" spans="2:3" x14ac:dyDescent="0.3">
      <c r="B49" s="28" t="s">
        <v>22</v>
      </c>
      <c r="C49" s="26" t="s">
        <v>122</v>
      </c>
    </row>
    <row r="50" spans="2:3" x14ac:dyDescent="0.3">
      <c r="B50" s="28" t="s">
        <v>23</v>
      </c>
      <c r="C50" s="26" t="s">
        <v>24</v>
      </c>
    </row>
    <row r="51" spans="2:3" x14ac:dyDescent="0.3">
      <c r="B51" s="28" t="s">
        <v>25</v>
      </c>
      <c r="C51" s="26" t="s">
        <v>123</v>
      </c>
    </row>
    <row r="52" spans="2:3" ht="13.5" thickBot="1" x14ac:dyDescent="0.35">
      <c r="B52" s="41" t="s">
        <v>26</v>
      </c>
      <c r="C52" s="26" t="s">
        <v>81</v>
      </c>
    </row>
    <row r="53" spans="2:3" ht="13.5" thickBot="1" x14ac:dyDescent="0.35">
      <c r="B53" s="144" t="s">
        <v>82</v>
      </c>
      <c r="C53" s="145"/>
    </row>
    <row r="54" spans="2:3" x14ac:dyDescent="0.3">
      <c r="B54" s="14"/>
      <c r="C54" s="42"/>
    </row>
    <row r="55" spans="2:3" x14ac:dyDescent="0.3">
      <c r="B55" s="18"/>
      <c r="C55" s="43"/>
    </row>
    <row r="56" spans="2:3" x14ac:dyDescent="0.3">
      <c r="B56" s="18"/>
      <c r="C56" s="43"/>
    </row>
    <row r="57" spans="2:3" x14ac:dyDescent="0.3">
      <c r="B57" s="18"/>
      <c r="C57" s="43"/>
    </row>
    <row r="58" spans="2:3" ht="14.5" thickBot="1" x14ac:dyDescent="0.35">
      <c r="B58" s="44"/>
      <c r="C58" s="45"/>
    </row>
    <row r="59" spans="2:3" ht="14" x14ac:dyDescent="0.3">
      <c r="B59" s="5"/>
    </row>
    <row r="60" spans="2:3" ht="14" x14ac:dyDescent="0.3">
      <c r="B60" s="5"/>
    </row>
    <row r="61" spans="2:3" ht="14" x14ac:dyDescent="0.3">
      <c r="B61" s="5"/>
    </row>
    <row r="62" spans="2:3" ht="14" x14ac:dyDescent="0.3">
      <c r="B62" s="5"/>
    </row>
    <row r="63" spans="2:3" ht="14" x14ac:dyDescent="0.3">
      <c r="B63" s="5"/>
    </row>
    <row r="64" spans="2:3" ht="14" x14ac:dyDescent="0.3">
      <c r="B64" s="5"/>
    </row>
    <row r="65" spans="2:2" ht="14" x14ac:dyDescent="0.3">
      <c r="B65" s="5"/>
    </row>
    <row r="66" spans="2:2" ht="14" x14ac:dyDescent="0.3">
      <c r="B66" s="5"/>
    </row>
    <row r="67" spans="2:2" ht="14" x14ac:dyDescent="0.3">
      <c r="B67" s="5"/>
    </row>
    <row r="68" spans="2:2" ht="14" x14ac:dyDescent="0.3">
      <c r="B68" s="5"/>
    </row>
    <row r="69" spans="2:2" ht="14" x14ac:dyDescent="0.3">
      <c r="B69" s="5"/>
    </row>
    <row r="70" spans="2:2" ht="14" x14ac:dyDescent="0.3">
      <c r="B70" s="5"/>
    </row>
    <row r="71" spans="2:2" ht="14" x14ac:dyDescent="0.3">
      <c r="B71" s="5"/>
    </row>
  </sheetData>
  <mergeCells count="4">
    <mergeCell ref="B17:B20"/>
    <mergeCell ref="B21:B32"/>
    <mergeCell ref="B33:B39"/>
    <mergeCell ref="B53:C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K36"/>
  <sheetViews>
    <sheetView showGridLines="0" topLeftCell="A7" zoomScale="115" zoomScaleNormal="115" zoomScalePageLayoutView="210" workbookViewId="0">
      <pane ySplit="2900" topLeftCell="A19" activePane="bottomLeft"/>
      <selection activeCell="A9" sqref="A9:K9"/>
      <selection pane="bottomLeft" activeCell="C30" sqref="C30"/>
    </sheetView>
  </sheetViews>
  <sheetFormatPr baseColWidth="10" defaultColWidth="10.81640625" defaultRowHeight="14" x14ac:dyDescent="0.3"/>
  <cols>
    <col min="1" max="1" width="10.81640625" style="50"/>
    <col min="2" max="2" width="14.81640625" style="50" customWidth="1"/>
    <col min="3" max="3" width="8.453125" style="50" bestFit="1" customWidth="1"/>
    <col min="4" max="4" width="12.7265625" style="50" customWidth="1"/>
    <col min="5" max="5" width="15" style="50" customWidth="1"/>
    <col min="6" max="6" width="9.54296875" style="50" customWidth="1"/>
    <col min="7" max="7" width="11.7265625" style="50" customWidth="1"/>
    <col min="8" max="8" width="10.81640625" style="50"/>
    <col min="9" max="9" width="12.453125" style="50" customWidth="1"/>
    <col min="10" max="10" width="10" style="50" customWidth="1"/>
    <col min="11" max="11" width="13" style="50" customWidth="1"/>
    <col min="12" max="16384" width="10.81640625" style="50"/>
  </cols>
  <sheetData>
    <row r="1" spans="1:11" s="46" customFormat="1" ht="13" x14ac:dyDescent="0.3"/>
    <row r="2" spans="1:11" s="46" customFormat="1" x14ac:dyDescent="0.3">
      <c r="A2" s="149" t="s">
        <v>37</v>
      </c>
      <c r="B2" s="150"/>
      <c r="C2" s="150"/>
      <c r="D2" s="150"/>
      <c r="E2" s="150"/>
      <c r="F2" s="150"/>
      <c r="G2" s="150"/>
      <c r="H2" s="150"/>
      <c r="I2" s="150"/>
      <c r="J2" s="150"/>
      <c r="K2" s="151"/>
    </row>
    <row r="3" spans="1:11" s="46" customFormat="1" x14ac:dyDescent="0.3">
      <c r="A3" s="153" t="s">
        <v>38</v>
      </c>
      <c r="B3" s="154"/>
      <c r="C3" s="154"/>
      <c r="D3" s="154"/>
      <c r="E3" s="154"/>
      <c r="F3" s="154"/>
      <c r="G3" s="154"/>
      <c r="H3" s="154"/>
      <c r="I3" s="154"/>
      <c r="J3" s="154"/>
      <c r="K3" s="155"/>
    </row>
    <row r="4" spans="1:11" s="46" customFormat="1" x14ac:dyDescent="0.3">
      <c r="A4" s="153" t="s">
        <v>36</v>
      </c>
      <c r="B4" s="154"/>
      <c r="C4" s="154"/>
      <c r="D4" s="154"/>
      <c r="E4" s="154"/>
      <c r="F4" s="154"/>
      <c r="G4" s="154"/>
      <c r="H4" s="154"/>
      <c r="I4" s="154"/>
      <c r="J4" s="154"/>
      <c r="K4" s="155"/>
    </row>
    <row r="5" spans="1:11" s="46" customFormat="1" x14ac:dyDescent="0.3">
      <c r="A5" s="153" t="s">
        <v>39</v>
      </c>
      <c r="B5" s="154"/>
      <c r="C5" s="154"/>
      <c r="D5" s="154"/>
      <c r="E5" s="154"/>
      <c r="F5" s="154"/>
      <c r="G5" s="154"/>
      <c r="H5" s="154"/>
      <c r="I5" s="154"/>
      <c r="J5" s="154"/>
      <c r="K5" s="155"/>
    </row>
    <row r="6" spans="1:11" s="46" customFormat="1" x14ac:dyDescent="0.3">
      <c r="A6" s="47"/>
      <c r="B6" s="48"/>
      <c r="C6" s="48"/>
      <c r="D6" s="48"/>
      <c r="E6" s="48"/>
      <c r="F6" s="48"/>
      <c r="G6" s="48"/>
      <c r="H6" s="48"/>
      <c r="I6" s="48"/>
      <c r="J6" s="48"/>
      <c r="K6" s="49"/>
    </row>
    <row r="7" spans="1:11" s="46" customFormat="1" x14ac:dyDescent="0.3">
      <c r="A7" s="156" t="s">
        <v>60</v>
      </c>
      <c r="B7" s="157"/>
      <c r="C7" s="157"/>
      <c r="D7" s="157"/>
      <c r="E7" s="157"/>
      <c r="F7" s="157"/>
      <c r="G7" s="157"/>
      <c r="H7" s="157"/>
      <c r="I7" s="157"/>
      <c r="J7" s="157"/>
      <c r="K7" s="158"/>
    </row>
    <row r="8" spans="1:11" x14ac:dyDescent="0.3">
      <c r="A8" s="156" t="s">
        <v>42</v>
      </c>
      <c r="B8" s="157"/>
      <c r="C8" s="157"/>
      <c r="D8" s="157"/>
      <c r="E8" s="157"/>
      <c r="F8" s="157"/>
      <c r="G8" s="157"/>
      <c r="H8" s="157"/>
      <c r="I8" s="157"/>
      <c r="J8" s="157"/>
      <c r="K8" s="158"/>
    </row>
    <row r="9" spans="1:11" x14ac:dyDescent="0.3">
      <c r="A9" s="153" t="s">
        <v>160</v>
      </c>
      <c r="B9" s="154"/>
      <c r="C9" s="154"/>
      <c r="D9" s="154"/>
      <c r="E9" s="154"/>
      <c r="F9" s="154"/>
      <c r="G9" s="154"/>
      <c r="H9" s="154"/>
      <c r="I9" s="154"/>
      <c r="J9" s="154"/>
      <c r="K9" s="155"/>
    </row>
    <row r="10" spans="1:11" x14ac:dyDescent="0.3">
      <c r="A10" s="51"/>
      <c r="B10" s="52"/>
      <c r="C10" s="52"/>
      <c r="D10" s="52"/>
      <c r="E10" s="52"/>
      <c r="F10" s="52"/>
      <c r="G10" s="52"/>
      <c r="H10" s="52"/>
      <c r="I10" s="52"/>
      <c r="J10" s="53"/>
      <c r="K10" s="54"/>
    </row>
    <row r="11" spans="1:11" ht="15" customHeight="1" x14ac:dyDescent="0.3">
      <c r="A11" s="152" t="s">
        <v>0</v>
      </c>
      <c r="B11" s="152" t="s">
        <v>141</v>
      </c>
      <c r="C11" s="152" t="s">
        <v>58</v>
      </c>
      <c r="D11" s="152"/>
      <c r="E11" s="152"/>
      <c r="F11" s="152"/>
      <c r="G11" s="152"/>
      <c r="H11" s="159" t="s">
        <v>59</v>
      </c>
      <c r="I11" s="159"/>
      <c r="J11" s="159"/>
      <c r="K11" s="160"/>
    </row>
    <row r="12" spans="1:11" ht="39" x14ac:dyDescent="0.3">
      <c r="A12" s="152"/>
      <c r="B12" s="152"/>
      <c r="C12" s="55" t="s">
        <v>43</v>
      </c>
      <c r="D12" s="55" t="s">
        <v>44</v>
      </c>
      <c r="E12" s="55" t="s">
        <v>162</v>
      </c>
      <c r="F12" s="55" t="s">
        <v>45</v>
      </c>
      <c r="G12" s="55" t="s">
        <v>46</v>
      </c>
      <c r="H12" s="56" t="s">
        <v>44</v>
      </c>
      <c r="I12" s="56" t="s">
        <v>103</v>
      </c>
      <c r="J12" s="56" t="s">
        <v>45</v>
      </c>
      <c r="K12" s="56" t="s">
        <v>46</v>
      </c>
    </row>
    <row r="13" spans="1:11" x14ac:dyDescent="0.3">
      <c r="A13" s="146">
        <v>2021</v>
      </c>
      <c r="B13" s="75" t="s">
        <v>128</v>
      </c>
      <c r="C13" s="62">
        <v>49658.500999999997</v>
      </c>
      <c r="D13" s="62">
        <v>38150.995999999999</v>
      </c>
      <c r="E13" s="62">
        <v>23176.047999999999</v>
      </c>
      <c r="F13" s="62">
        <v>19105.577000000001</v>
      </c>
      <c r="G13" s="59">
        <v>4070.471</v>
      </c>
      <c r="H13" s="64">
        <v>76.826716939999997</v>
      </c>
      <c r="I13" s="64">
        <v>60.748211689999998</v>
      </c>
      <c r="J13" s="64">
        <v>50.078841881999999</v>
      </c>
      <c r="K13" s="72">
        <v>17.563265669</v>
      </c>
    </row>
    <row r="14" spans="1:11" x14ac:dyDescent="0.3">
      <c r="A14" s="147"/>
      <c r="B14" s="76" t="s">
        <v>129</v>
      </c>
      <c r="C14" s="62">
        <v>49714.356</v>
      </c>
      <c r="D14" s="62">
        <v>38205.824000000001</v>
      </c>
      <c r="E14" s="62">
        <v>23884.080999999998</v>
      </c>
      <c r="F14" s="62">
        <v>20161.7</v>
      </c>
      <c r="G14" s="63">
        <v>3722.3809999999999</v>
      </c>
      <c r="H14" s="64">
        <v>76.850686750999998</v>
      </c>
      <c r="I14" s="64">
        <v>62.514241857000002</v>
      </c>
      <c r="J14" s="64">
        <v>52.771274505000001</v>
      </c>
      <c r="K14" s="65">
        <v>15.585196369</v>
      </c>
    </row>
    <row r="15" spans="1:11" x14ac:dyDescent="0.3">
      <c r="A15" s="147"/>
      <c r="B15" s="82" t="s">
        <v>130</v>
      </c>
      <c r="C15" s="83">
        <v>49764.415999999997</v>
      </c>
      <c r="D15" s="62">
        <v>38255.040999999997</v>
      </c>
      <c r="E15" s="62">
        <v>23564.326000000001</v>
      </c>
      <c r="F15" s="62">
        <v>20094.353999999999</v>
      </c>
      <c r="G15" s="63">
        <v>3469.9720000000002</v>
      </c>
      <c r="H15" s="64">
        <v>76.872279582000004</v>
      </c>
      <c r="I15" s="64">
        <v>61.597962758999998</v>
      </c>
      <c r="J15" s="64">
        <v>52.527336603000002</v>
      </c>
      <c r="K15" s="65">
        <v>14.725529464999999</v>
      </c>
    </row>
    <row r="16" spans="1:11" x14ac:dyDescent="0.3">
      <c r="A16" s="147"/>
      <c r="B16" s="61" t="s">
        <v>131</v>
      </c>
      <c r="C16" s="62">
        <v>49818.972999999998</v>
      </c>
      <c r="D16" s="62">
        <v>38309.095999999998</v>
      </c>
      <c r="E16" s="62">
        <v>23377.065999999999</v>
      </c>
      <c r="F16" s="62">
        <v>19756.418000000001</v>
      </c>
      <c r="G16" s="63">
        <v>3620.6480000000001</v>
      </c>
      <c r="H16" s="64">
        <v>76.896599213000002</v>
      </c>
      <c r="I16" s="64">
        <v>61.022233813</v>
      </c>
      <c r="J16" s="64">
        <v>51.571089344000001</v>
      </c>
      <c r="K16" s="65">
        <v>15.488034241999999</v>
      </c>
    </row>
    <row r="17" spans="1:11" x14ac:dyDescent="0.3">
      <c r="A17" s="147"/>
      <c r="B17" s="76" t="s">
        <v>132</v>
      </c>
      <c r="C17" s="62">
        <v>49871.362999999998</v>
      </c>
      <c r="D17" s="62">
        <v>38361.148000000001</v>
      </c>
      <c r="E17" s="62">
        <v>23572.562999999998</v>
      </c>
      <c r="F17" s="62">
        <v>19988.542000000001</v>
      </c>
      <c r="G17" s="63">
        <v>3584.0210000000002</v>
      </c>
      <c r="H17" s="64">
        <v>76.920191654000007</v>
      </c>
      <c r="I17" s="64">
        <v>61.449054877999998</v>
      </c>
      <c r="J17" s="64">
        <v>52.106214758999997</v>
      </c>
      <c r="K17" s="65">
        <v>15.204204747</v>
      </c>
    </row>
    <row r="18" spans="1:11" x14ac:dyDescent="0.3">
      <c r="A18" s="147"/>
      <c r="B18" s="76" t="s">
        <v>133</v>
      </c>
      <c r="C18" s="62">
        <v>49924.654999999999</v>
      </c>
      <c r="D18" s="62">
        <v>38414.175000000003</v>
      </c>
      <c r="E18" s="62">
        <v>23517.293000000001</v>
      </c>
      <c r="F18" s="62">
        <v>20072.811000000002</v>
      </c>
      <c r="G18" s="63">
        <v>3444.482</v>
      </c>
      <c r="H18" s="64">
        <v>76.944297362</v>
      </c>
      <c r="I18" s="64">
        <v>61.220352325999997</v>
      </c>
      <c r="J18" s="64">
        <v>52.253657359000002</v>
      </c>
      <c r="K18" s="65">
        <v>14.646591578000001</v>
      </c>
    </row>
    <row r="19" spans="1:11" x14ac:dyDescent="0.3">
      <c r="A19" s="147"/>
      <c r="B19" s="76" t="s">
        <v>134</v>
      </c>
      <c r="C19" s="62">
        <v>49968.925000000003</v>
      </c>
      <c r="D19" s="62">
        <v>38458.538</v>
      </c>
      <c r="E19" s="62">
        <v>23483.495999999999</v>
      </c>
      <c r="F19" s="62">
        <v>20416.898000000001</v>
      </c>
      <c r="G19" s="63">
        <v>3066.598</v>
      </c>
      <c r="H19" s="64">
        <v>76.964909691000003</v>
      </c>
      <c r="I19" s="64">
        <v>61.061853024999998</v>
      </c>
      <c r="J19" s="64">
        <v>53.088076848999997</v>
      </c>
      <c r="K19" s="65">
        <v>13.058523088999999</v>
      </c>
    </row>
    <row r="20" spans="1:11" x14ac:dyDescent="0.3">
      <c r="A20" s="147"/>
      <c r="B20" s="76" t="s">
        <v>135</v>
      </c>
      <c r="C20" s="62">
        <v>50019.881999999998</v>
      </c>
      <c r="D20" s="62">
        <v>38509.805999999997</v>
      </c>
      <c r="E20" s="62">
        <v>23613.692999999999</v>
      </c>
      <c r="F20" s="62">
        <v>20576.643</v>
      </c>
      <c r="G20" s="63">
        <v>3037.05</v>
      </c>
      <c r="H20" s="64">
        <v>76.988998094999999</v>
      </c>
      <c r="I20" s="64">
        <v>61.318649616999998</v>
      </c>
      <c r="J20" s="64">
        <v>53.432217110000003</v>
      </c>
      <c r="K20" s="65">
        <v>12.861392995999999</v>
      </c>
    </row>
    <row r="21" spans="1:11" x14ac:dyDescent="0.3">
      <c r="A21" s="147"/>
      <c r="B21" s="76" t="s">
        <v>136</v>
      </c>
      <c r="C21" s="62">
        <v>50069.2</v>
      </c>
      <c r="D21" s="62">
        <v>38559.972999999998</v>
      </c>
      <c r="E21" s="62">
        <v>23490.896000000001</v>
      </c>
      <c r="F21" s="62">
        <v>20681.079000000002</v>
      </c>
      <c r="G21" s="63">
        <v>2809.817</v>
      </c>
      <c r="H21" s="64">
        <v>77.013359510000001</v>
      </c>
      <c r="I21" s="64">
        <v>60.920416478999996</v>
      </c>
      <c r="J21" s="64">
        <v>53.633540541999999</v>
      </c>
      <c r="K21" s="65">
        <v>11.961303547</v>
      </c>
    </row>
    <row r="22" spans="1:11" x14ac:dyDescent="0.3">
      <c r="A22" s="147"/>
      <c r="B22" s="76" t="s">
        <v>137</v>
      </c>
      <c r="C22" s="62">
        <v>50116.017999999996</v>
      </c>
      <c r="D22" s="62">
        <v>38607.769</v>
      </c>
      <c r="E22" s="62">
        <v>23958.347000000002</v>
      </c>
      <c r="F22" s="62">
        <v>21084.485000000001</v>
      </c>
      <c r="G22" s="63">
        <v>2873.8609999999999</v>
      </c>
      <c r="H22" s="64">
        <v>77.036784925999996</v>
      </c>
      <c r="I22" s="64">
        <v>62.055766327999997</v>
      </c>
      <c r="J22" s="64">
        <v>54.612027576999999</v>
      </c>
      <c r="K22" s="65">
        <v>11.995241041</v>
      </c>
    </row>
    <row r="23" spans="1:11" x14ac:dyDescent="0.3">
      <c r="A23" s="147"/>
      <c r="B23" s="76" t="s">
        <v>138</v>
      </c>
      <c r="C23" s="62">
        <v>50162.858</v>
      </c>
      <c r="D23" s="62">
        <v>38655.762999999999</v>
      </c>
      <c r="E23" s="62">
        <v>24039.58</v>
      </c>
      <c r="F23" s="62">
        <v>21267.080999999998</v>
      </c>
      <c r="G23" s="63">
        <v>2772.4989999999998</v>
      </c>
      <c r="H23" s="64">
        <v>77.060527531999995</v>
      </c>
      <c r="I23" s="64">
        <v>62.188863511000001</v>
      </c>
      <c r="J23" s="64">
        <v>55.016586109000002</v>
      </c>
      <c r="K23" s="65">
        <v>11.533057524</v>
      </c>
    </row>
    <row r="24" spans="1:11" x14ac:dyDescent="0.3">
      <c r="A24" s="148"/>
      <c r="B24" s="77" t="s">
        <v>139</v>
      </c>
      <c r="C24" s="67">
        <v>50207.338000000003</v>
      </c>
      <c r="D24" s="67">
        <v>38701.474000000002</v>
      </c>
      <c r="E24" s="67">
        <v>24178.245999999999</v>
      </c>
      <c r="F24" s="67">
        <v>21495.309000000001</v>
      </c>
      <c r="G24" s="68">
        <v>2682.9369999999999</v>
      </c>
      <c r="H24" s="69">
        <v>77.083302046</v>
      </c>
      <c r="I24" s="69">
        <v>62.473708913000003</v>
      </c>
      <c r="J24" s="69">
        <v>55.541318136000001</v>
      </c>
      <c r="K24" s="70">
        <v>11.096493065000001</v>
      </c>
    </row>
    <row r="25" spans="1:11" x14ac:dyDescent="0.3">
      <c r="A25" s="146">
        <v>2022</v>
      </c>
      <c r="B25" s="98" t="s">
        <v>128</v>
      </c>
      <c r="C25" s="79">
        <v>50254.112000000001</v>
      </c>
      <c r="D25" s="58">
        <v>38749.589999999997</v>
      </c>
      <c r="E25" s="58">
        <v>24247.356</v>
      </c>
      <c r="F25" s="58">
        <v>20695.785</v>
      </c>
      <c r="G25" s="59">
        <v>3551.5709999999999</v>
      </c>
      <c r="H25" s="71">
        <v>77.107302184999995</v>
      </c>
      <c r="I25" s="60">
        <v>62.574484036000001</v>
      </c>
      <c r="J25" s="60">
        <v>53.409042206999999</v>
      </c>
      <c r="K25" s="72">
        <v>14.647251143</v>
      </c>
    </row>
    <row r="26" spans="1:11" x14ac:dyDescent="0.3">
      <c r="A26" s="147"/>
      <c r="B26" s="61" t="s">
        <v>129</v>
      </c>
      <c r="C26" s="62">
        <v>50299.303999999996</v>
      </c>
      <c r="D26" s="62">
        <v>38796.078999999998</v>
      </c>
      <c r="E26" s="62">
        <v>24893.463</v>
      </c>
      <c r="F26" s="62">
        <v>21680.919000000002</v>
      </c>
      <c r="G26" s="63">
        <v>3212.5439999999999</v>
      </c>
      <c r="H26" s="64">
        <v>77.130448962000003</v>
      </c>
      <c r="I26" s="64">
        <v>64.164893938000006</v>
      </c>
      <c r="J26" s="64">
        <v>55.884305474000001</v>
      </c>
      <c r="K26" s="65">
        <v>12.905169722</v>
      </c>
    </row>
    <row r="27" spans="1:11" x14ac:dyDescent="0.3">
      <c r="A27" s="147"/>
      <c r="B27" s="61" t="s">
        <v>130</v>
      </c>
      <c r="C27" s="62">
        <v>50339.834999999999</v>
      </c>
      <c r="D27" s="62">
        <v>38837.856</v>
      </c>
      <c r="E27" s="62">
        <v>24670.155999999999</v>
      </c>
      <c r="F27" s="62">
        <v>21679.829000000002</v>
      </c>
      <c r="G27" s="63">
        <v>2990.3270000000002</v>
      </c>
      <c r="H27" s="64">
        <v>77.151337503999997</v>
      </c>
      <c r="I27" s="64">
        <v>63.520901377000001</v>
      </c>
      <c r="J27" s="64">
        <v>55.821385198000002</v>
      </c>
      <c r="K27" s="65">
        <v>12.121232557000001</v>
      </c>
    </row>
    <row r="28" spans="1:11" x14ac:dyDescent="0.3">
      <c r="A28" s="147"/>
      <c r="B28" s="61" t="s">
        <v>131</v>
      </c>
      <c r="C28" s="62">
        <v>50384.974000000002</v>
      </c>
      <c r="D28" s="62">
        <v>38884.307000000001</v>
      </c>
      <c r="E28" s="62">
        <v>24718.018</v>
      </c>
      <c r="F28" s="62">
        <v>21957.395</v>
      </c>
      <c r="G28" s="63">
        <v>2760.623</v>
      </c>
      <c r="H28" s="64">
        <v>77.174411164999995</v>
      </c>
      <c r="I28" s="64">
        <v>63.568107677999997</v>
      </c>
      <c r="J28" s="64">
        <v>56.468525276000001</v>
      </c>
      <c r="K28" s="65">
        <v>11.168465856999999</v>
      </c>
    </row>
    <row r="29" spans="1:11" x14ac:dyDescent="0.3">
      <c r="A29" s="147"/>
      <c r="B29" s="61" t="s">
        <v>132</v>
      </c>
      <c r="C29" s="62">
        <v>50428.726999999999</v>
      </c>
      <c r="D29" s="62">
        <v>38929.300999999999</v>
      </c>
      <c r="E29" s="62">
        <v>24828.574000000001</v>
      </c>
      <c r="F29" s="62">
        <v>22184.761999999999</v>
      </c>
      <c r="G29" s="63">
        <v>2643.8110000000001</v>
      </c>
      <c r="H29" s="64">
        <v>77.196676014000005</v>
      </c>
      <c r="I29" s="64">
        <v>63.778626809999999</v>
      </c>
      <c r="J29" s="64">
        <v>56.987311835</v>
      </c>
      <c r="K29" s="65">
        <v>10.648261518</v>
      </c>
    </row>
    <row r="30" spans="1:11" x14ac:dyDescent="0.3">
      <c r="A30" s="147"/>
      <c r="B30" s="61" t="s">
        <v>133</v>
      </c>
      <c r="C30" s="62">
        <v>50474.569000000003</v>
      </c>
      <c r="D30" s="62">
        <v>38976.237000000001</v>
      </c>
      <c r="E30" s="62">
        <v>24817.325000000001</v>
      </c>
      <c r="F30" s="62">
        <v>22022.596000000001</v>
      </c>
      <c r="G30" s="63">
        <v>2794.7289999999998</v>
      </c>
      <c r="H30" s="64">
        <v>77.219553871000002</v>
      </c>
      <c r="I30" s="64">
        <v>63.672961846</v>
      </c>
      <c r="J30" s="64">
        <v>56.502621486999999</v>
      </c>
      <c r="K30" s="65">
        <v>11.261201224000001</v>
      </c>
    </row>
    <row r="31" spans="1:11" x14ac:dyDescent="0.3">
      <c r="A31" s="147"/>
      <c r="B31" s="82" t="s">
        <v>134</v>
      </c>
      <c r="C31" s="123"/>
      <c r="D31" s="53"/>
      <c r="E31" s="53"/>
      <c r="F31" s="53"/>
      <c r="G31" s="54"/>
      <c r="H31" s="123"/>
      <c r="I31" s="53"/>
      <c r="J31" s="53"/>
      <c r="K31" s="54"/>
    </row>
    <row r="32" spans="1:11" x14ac:dyDescent="0.3">
      <c r="A32" s="147"/>
      <c r="B32" s="82" t="s">
        <v>135</v>
      </c>
      <c r="C32" s="123"/>
      <c r="D32" s="53"/>
      <c r="E32" s="53"/>
      <c r="F32" s="53"/>
      <c r="G32" s="54"/>
      <c r="H32" s="123"/>
      <c r="I32" s="53"/>
      <c r="J32" s="53"/>
      <c r="K32" s="54"/>
    </row>
    <row r="33" spans="1:11" x14ac:dyDescent="0.3">
      <c r="A33" s="147"/>
      <c r="B33" s="82" t="s">
        <v>136</v>
      </c>
      <c r="C33" s="123"/>
      <c r="D33" s="53"/>
      <c r="E33" s="53"/>
      <c r="F33" s="53"/>
      <c r="G33" s="54"/>
      <c r="H33" s="123"/>
      <c r="I33" s="53"/>
      <c r="J33" s="53"/>
      <c r="K33" s="54"/>
    </row>
    <row r="34" spans="1:11" x14ac:dyDescent="0.3">
      <c r="A34" s="147"/>
      <c r="B34" s="82" t="s">
        <v>137</v>
      </c>
      <c r="C34" s="123"/>
      <c r="D34" s="53"/>
      <c r="E34" s="53"/>
      <c r="F34" s="53"/>
      <c r="G34" s="54"/>
      <c r="H34" s="123"/>
      <c r="I34" s="53"/>
      <c r="J34" s="53"/>
      <c r="K34" s="54"/>
    </row>
    <row r="35" spans="1:11" x14ac:dyDescent="0.3">
      <c r="A35" s="147"/>
      <c r="B35" s="82" t="s">
        <v>138</v>
      </c>
      <c r="C35" s="123"/>
      <c r="D35" s="53"/>
      <c r="E35" s="53"/>
      <c r="F35" s="53"/>
      <c r="G35" s="54"/>
      <c r="H35" s="123"/>
      <c r="I35" s="53"/>
      <c r="J35" s="53"/>
      <c r="K35" s="54"/>
    </row>
    <row r="36" spans="1:11" x14ac:dyDescent="0.3">
      <c r="A36" s="148"/>
      <c r="B36" s="122" t="s">
        <v>139</v>
      </c>
      <c r="C36" s="124"/>
      <c r="D36" s="96"/>
      <c r="E36" s="96"/>
      <c r="F36" s="96"/>
      <c r="G36" s="97"/>
      <c r="H36" s="124"/>
      <c r="I36" s="96"/>
      <c r="J36" s="96"/>
      <c r="K36" s="97"/>
    </row>
  </sheetData>
  <mergeCells count="13">
    <mergeCell ref="A25:A36"/>
    <mergeCell ref="A13:A24"/>
    <mergeCell ref="A2:K2"/>
    <mergeCell ref="A11:A12"/>
    <mergeCell ref="B11:B12"/>
    <mergeCell ref="C11:G11"/>
    <mergeCell ref="A4:K4"/>
    <mergeCell ref="A5:K5"/>
    <mergeCell ref="A7:K7"/>
    <mergeCell ref="A9:K9"/>
    <mergeCell ref="A8:K8"/>
    <mergeCell ref="H11:K11"/>
    <mergeCell ref="A3:K3"/>
  </mergeCells>
  <phoneticPr fontId="21"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1:K34"/>
  <sheetViews>
    <sheetView showGridLines="0" workbookViewId="0">
      <pane xSplit="2" ySplit="12" topLeftCell="C24" activePane="bottomRight" state="frozen"/>
      <selection pane="topRight" activeCell="C1" sqref="C1"/>
      <selection pane="bottomLeft" activeCell="A12" sqref="A12"/>
      <selection pane="bottomRight" activeCell="C28" sqref="C28"/>
    </sheetView>
  </sheetViews>
  <sheetFormatPr baseColWidth="10" defaultColWidth="10.81640625" defaultRowHeight="14" x14ac:dyDescent="0.3"/>
  <cols>
    <col min="1" max="1" width="10.81640625" style="50"/>
    <col min="2" max="2" width="18.1796875" style="50" customWidth="1"/>
    <col min="3" max="3" width="11.81640625" style="50" customWidth="1"/>
    <col min="4" max="4" width="14.81640625" style="50" customWidth="1"/>
    <col min="5" max="5" width="15" style="50" customWidth="1"/>
    <col min="6" max="6" width="8.453125" style="50" bestFit="1" customWidth="1"/>
    <col min="7" max="7" width="10.81640625" style="50"/>
    <col min="8" max="9" width="13" style="50" customWidth="1"/>
    <col min="10" max="10" width="8.453125" style="50" bestFit="1" customWidth="1"/>
    <col min="11" max="11" width="13" style="50" customWidth="1"/>
    <col min="12" max="16384" width="10.81640625" style="50"/>
  </cols>
  <sheetData>
    <row r="1" spans="1:11" s="46" customFormat="1" ht="13" x14ac:dyDescent="0.3"/>
    <row r="2" spans="1:11" s="46" customFormat="1" x14ac:dyDescent="0.3">
      <c r="A2" s="149" t="s">
        <v>37</v>
      </c>
      <c r="B2" s="150"/>
      <c r="C2" s="150"/>
      <c r="D2" s="150"/>
      <c r="E2" s="150"/>
      <c r="F2" s="150"/>
      <c r="G2" s="150"/>
      <c r="H2" s="150"/>
      <c r="I2" s="150"/>
      <c r="J2" s="150"/>
      <c r="K2" s="151"/>
    </row>
    <row r="3" spans="1:11" s="46" customFormat="1" x14ac:dyDescent="0.3">
      <c r="A3" s="153" t="s">
        <v>38</v>
      </c>
      <c r="B3" s="154"/>
      <c r="C3" s="154"/>
      <c r="D3" s="154"/>
      <c r="E3" s="154"/>
      <c r="F3" s="154"/>
      <c r="G3" s="154"/>
      <c r="H3" s="154"/>
      <c r="I3" s="154"/>
      <c r="J3" s="154"/>
      <c r="K3" s="155"/>
    </row>
    <row r="4" spans="1:11" s="46" customFormat="1" x14ac:dyDescent="0.3">
      <c r="A4" s="153" t="s">
        <v>36</v>
      </c>
      <c r="B4" s="154"/>
      <c r="C4" s="154"/>
      <c r="D4" s="154"/>
      <c r="E4" s="154"/>
      <c r="F4" s="154"/>
      <c r="G4" s="154"/>
      <c r="H4" s="154"/>
      <c r="I4" s="154"/>
      <c r="J4" s="154"/>
      <c r="K4" s="155"/>
    </row>
    <row r="5" spans="1:11" s="46" customFormat="1" x14ac:dyDescent="0.3">
      <c r="A5" s="153" t="s">
        <v>39</v>
      </c>
      <c r="B5" s="154"/>
      <c r="C5" s="154"/>
      <c r="D5" s="154"/>
      <c r="E5" s="154"/>
      <c r="F5" s="154"/>
      <c r="G5" s="154"/>
      <c r="H5" s="154"/>
      <c r="I5" s="154"/>
      <c r="J5" s="154"/>
      <c r="K5" s="155"/>
    </row>
    <row r="6" spans="1:11" s="46" customFormat="1" x14ac:dyDescent="0.3">
      <c r="A6" s="47"/>
      <c r="B6" s="48"/>
      <c r="C6" s="48"/>
      <c r="D6" s="48"/>
      <c r="E6" s="48"/>
      <c r="F6" s="48"/>
      <c r="G6" s="48"/>
      <c r="H6" s="48"/>
      <c r="I6" s="48"/>
      <c r="J6" s="48"/>
      <c r="K6" s="49"/>
    </row>
    <row r="7" spans="1:11" s="46" customFormat="1" x14ac:dyDescent="0.3">
      <c r="A7" s="156" t="s">
        <v>61</v>
      </c>
      <c r="B7" s="157"/>
      <c r="C7" s="157"/>
      <c r="D7" s="157"/>
      <c r="E7" s="157"/>
      <c r="F7" s="157"/>
      <c r="G7" s="157"/>
      <c r="H7" s="157"/>
      <c r="I7" s="157"/>
      <c r="J7" s="157"/>
      <c r="K7" s="158"/>
    </row>
    <row r="8" spans="1:11" x14ac:dyDescent="0.3">
      <c r="A8" s="156" t="s">
        <v>42</v>
      </c>
      <c r="B8" s="157"/>
      <c r="C8" s="157"/>
      <c r="D8" s="157"/>
      <c r="E8" s="157"/>
      <c r="F8" s="157"/>
      <c r="G8" s="157"/>
      <c r="H8" s="157"/>
      <c r="I8" s="157"/>
      <c r="J8" s="157"/>
      <c r="K8" s="158"/>
    </row>
    <row r="9" spans="1:11" x14ac:dyDescent="0.3">
      <c r="A9" s="153" t="s">
        <v>161</v>
      </c>
      <c r="B9" s="154"/>
      <c r="C9" s="154"/>
      <c r="D9" s="154"/>
      <c r="E9" s="154"/>
      <c r="F9" s="154"/>
      <c r="G9" s="154"/>
      <c r="H9" s="154"/>
      <c r="I9" s="154"/>
      <c r="J9" s="154"/>
      <c r="K9" s="155"/>
    </row>
    <row r="10" spans="1:11" x14ac:dyDescent="0.3">
      <c r="A10" s="51"/>
      <c r="B10" s="52"/>
      <c r="C10" s="52"/>
      <c r="D10" s="52"/>
      <c r="E10" s="52"/>
      <c r="F10" s="52"/>
      <c r="G10" s="52"/>
      <c r="H10" s="52"/>
      <c r="I10" s="52"/>
      <c r="J10" s="53"/>
      <c r="K10" s="54"/>
    </row>
    <row r="11" spans="1:11" ht="15" customHeight="1" x14ac:dyDescent="0.3">
      <c r="A11" s="152" t="s">
        <v>0</v>
      </c>
      <c r="B11" s="152" t="s">
        <v>1</v>
      </c>
      <c r="C11" s="152" t="s">
        <v>58</v>
      </c>
      <c r="D11" s="152"/>
      <c r="E11" s="152"/>
      <c r="F11" s="152"/>
      <c r="G11" s="152"/>
      <c r="H11" s="159" t="s">
        <v>59</v>
      </c>
      <c r="I11" s="159"/>
      <c r="J11" s="159"/>
      <c r="K11" s="160"/>
    </row>
    <row r="12" spans="1:11" ht="39" x14ac:dyDescent="0.3">
      <c r="A12" s="152"/>
      <c r="B12" s="152"/>
      <c r="C12" s="55" t="s">
        <v>43</v>
      </c>
      <c r="D12" s="55" t="s">
        <v>44</v>
      </c>
      <c r="E12" s="120" t="s">
        <v>163</v>
      </c>
      <c r="F12" s="55" t="s">
        <v>45</v>
      </c>
      <c r="G12" s="55" t="s">
        <v>46</v>
      </c>
      <c r="H12" s="56" t="s">
        <v>44</v>
      </c>
      <c r="I12" s="56" t="s">
        <v>103</v>
      </c>
      <c r="J12" s="56" t="s">
        <v>45</v>
      </c>
      <c r="K12" s="56" t="s">
        <v>46</v>
      </c>
    </row>
    <row r="13" spans="1:11" x14ac:dyDescent="0.3">
      <c r="A13" s="146">
        <v>2021</v>
      </c>
      <c r="B13" s="61" t="s">
        <v>54</v>
      </c>
      <c r="C13" s="62">
        <v>7773.7580000000007</v>
      </c>
      <c r="D13" s="62">
        <v>6319.5666666666666</v>
      </c>
      <c r="E13" s="62">
        <v>4372.2033333333338</v>
      </c>
      <c r="F13" s="62">
        <v>3500.1550000000002</v>
      </c>
      <c r="G13" s="63">
        <v>872.04833333333329</v>
      </c>
      <c r="H13" s="64">
        <v>81.293586276633079</v>
      </c>
      <c r="I13" s="64">
        <v>69.185176198790003</v>
      </c>
      <c r="J13" s="64">
        <v>55.38599693016927</v>
      </c>
      <c r="K13" s="65">
        <v>19.945283118122745</v>
      </c>
    </row>
    <row r="14" spans="1:11" x14ac:dyDescent="0.3">
      <c r="A14" s="161"/>
      <c r="B14" s="61" t="s">
        <v>55</v>
      </c>
      <c r="C14" s="62">
        <v>7780.8893333333335</v>
      </c>
      <c r="D14" s="62">
        <v>6327.3563333333332</v>
      </c>
      <c r="E14" s="62">
        <v>4397.0403333333334</v>
      </c>
      <c r="F14" s="62">
        <v>3570.3863333333334</v>
      </c>
      <c r="G14" s="63">
        <v>826.654</v>
      </c>
      <c r="H14" s="64">
        <v>81.319191962118467</v>
      </c>
      <c r="I14" s="64">
        <v>69.492535297390404</v>
      </c>
      <c r="J14" s="64">
        <v>56.427774021894031</v>
      </c>
      <c r="K14" s="65">
        <v>18.800236916938296</v>
      </c>
    </row>
    <row r="15" spans="1:11" x14ac:dyDescent="0.3">
      <c r="A15" s="161"/>
      <c r="B15" s="61" t="s">
        <v>56</v>
      </c>
      <c r="C15" s="62">
        <v>7787.7699999999995</v>
      </c>
      <c r="D15" s="62">
        <v>6334.9086666666672</v>
      </c>
      <c r="E15" s="62">
        <v>4337.1883333333335</v>
      </c>
      <c r="F15" s="62">
        <v>3572.1839999999997</v>
      </c>
      <c r="G15" s="63">
        <v>765.00433333333331</v>
      </c>
      <c r="H15" s="64">
        <v>81.344321502389874</v>
      </c>
      <c r="I15" s="64">
        <v>68.464891311771609</v>
      </c>
      <c r="J15" s="64">
        <v>56.388879271398061</v>
      </c>
      <c r="K15" s="65">
        <v>17.638254890937407</v>
      </c>
    </row>
    <row r="16" spans="1:11" x14ac:dyDescent="0.3">
      <c r="A16" s="161"/>
      <c r="B16" s="61" t="s">
        <v>47</v>
      </c>
      <c r="C16" s="62">
        <v>7794.688666666666</v>
      </c>
      <c r="D16" s="62">
        <v>6342.5446666666676</v>
      </c>
      <c r="E16" s="62">
        <v>4312.6539999999995</v>
      </c>
      <c r="F16" s="62">
        <v>3551.105333333333</v>
      </c>
      <c r="G16" s="63">
        <v>761.54866666666669</v>
      </c>
      <c r="H16" s="64">
        <v>81.370083372156088</v>
      </c>
      <c r="I16" s="64">
        <v>67.995642548096086</v>
      </c>
      <c r="J16" s="64">
        <v>55.988653134698708</v>
      </c>
      <c r="K16" s="65">
        <v>17.65846893042351</v>
      </c>
    </row>
    <row r="17" spans="1:11" x14ac:dyDescent="0.3">
      <c r="A17" s="161"/>
      <c r="B17" s="61" t="s">
        <v>48</v>
      </c>
      <c r="C17" s="62">
        <v>7801.3149999999996</v>
      </c>
      <c r="D17" s="62">
        <v>6349.907666666666</v>
      </c>
      <c r="E17" s="62">
        <v>4268.4603333333334</v>
      </c>
      <c r="F17" s="62">
        <v>3552.9913333333334</v>
      </c>
      <c r="G17" s="63">
        <v>715.46900000000005</v>
      </c>
      <c r="H17" s="64">
        <v>81.395350228348249</v>
      </c>
      <c r="I17" s="64">
        <v>67.220825205699853</v>
      </c>
      <c r="J17" s="64">
        <v>55.953433023671792</v>
      </c>
      <c r="K17" s="65">
        <v>16.761758201493578</v>
      </c>
    </row>
    <row r="18" spans="1:11" x14ac:dyDescent="0.3">
      <c r="A18" s="161"/>
      <c r="B18" s="61" t="s">
        <v>53</v>
      </c>
      <c r="C18" s="62">
        <v>7807.7833333333338</v>
      </c>
      <c r="D18" s="62">
        <v>6357.1480000000001</v>
      </c>
      <c r="E18" s="62">
        <v>4293.4253333333336</v>
      </c>
      <c r="F18" s="62">
        <v>3615.2080000000001</v>
      </c>
      <c r="G18" s="63">
        <v>678.21733333333339</v>
      </c>
      <c r="H18" s="64">
        <v>81.420650760886033</v>
      </c>
      <c r="I18" s="64">
        <v>67.536973078703426</v>
      </c>
      <c r="J18" s="64">
        <v>56.868394443546066</v>
      </c>
      <c r="K18" s="65">
        <v>15.79664907801665</v>
      </c>
    </row>
    <row r="19" spans="1:11" x14ac:dyDescent="0.3">
      <c r="A19" s="161"/>
      <c r="B19" s="61" t="s">
        <v>49</v>
      </c>
      <c r="C19" s="62">
        <v>7814.018</v>
      </c>
      <c r="D19" s="62">
        <v>6364.1816666666664</v>
      </c>
      <c r="E19" s="62">
        <v>4288.166666666667</v>
      </c>
      <c r="F19" s="62">
        <v>3689.0293333333334</v>
      </c>
      <c r="G19" s="63">
        <v>599.13733333333334</v>
      </c>
      <c r="H19" s="64">
        <v>81.445700108019537</v>
      </c>
      <c r="I19" s="64">
        <v>67.379702391692689</v>
      </c>
      <c r="J19" s="64">
        <v>57.965493861609339</v>
      </c>
      <c r="K19" s="65">
        <v>13.971876093124488</v>
      </c>
    </row>
    <row r="20" spans="1:11" x14ac:dyDescent="0.3">
      <c r="A20" s="161"/>
      <c r="B20" s="61" t="s">
        <v>50</v>
      </c>
      <c r="C20" s="62">
        <v>7820.0466666666662</v>
      </c>
      <c r="D20" s="62">
        <v>6371.0309999999999</v>
      </c>
      <c r="E20" s="62">
        <v>4269.9989999999998</v>
      </c>
      <c r="F20" s="62">
        <v>3695.3823333333335</v>
      </c>
      <c r="G20" s="63">
        <v>574.61666666666667</v>
      </c>
      <c r="H20" s="64">
        <v>81.470498471023618</v>
      </c>
      <c r="I20" s="64">
        <v>67.022103643821538</v>
      </c>
      <c r="J20" s="64">
        <v>58.002893618526322</v>
      </c>
      <c r="K20" s="65">
        <v>13.457067944668527</v>
      </c>
    </row>
    <row r="21" spans="1:11" x14ac:dyDescent="0.3">
      <c r="A21" s="161"/>
      <c r="B21" s="61" t="s">
        <v>51</v>
      </c>
      <c r="C21" s="62">
        <v>7825.8843333333325</v>
      </c>
      <c r="D21" s="62">
        <v>6377.7073333333346</v>
      </c>
      <c r="E21" s="62">
        <v>4236.8609999999999</v>
      </c>
      <c r="F21" s="62">
        <v>3684.6336666666671</v>
      </c>
      <c r="G21" s="63">
        <v>552.22733333333338</v>
      </c>
      <c r="H21" s="64">
        <v>81.49503700391179</v>
      </c>
      <c r="I21" s="64">
        <v>66.432352231904417</v>
      </c>
      <c r="J21" s="64">
        <v>57.773639869123286</v>
      </c>
      <c r="K21" s="65">
        <v>13.033878933798713</v>
      </c>
    </row>
    <row r="22" spans="1:11" x14ac:dyDescent="0.3">
      <c r="A22" s="161"/>
      <c r="B22" s="61" t="s">
        <v>52</v>
      </c>
      <c r="C22" s="62">
        <v>7831.5</v>
      </c>
      <c r="D22" s="62">
        <v>6384.1646666666666</v>
      </c>
      <c r="E22" s="62">
        <v>4183.3613333333333</v>
      </c>
      <c r="F22" s="62">
        <v>3643.3726666666666</v>
      </c>
      <c r="G22" s="63">
        <v>539.98833333333334</v>
      </c>
      <c r="H22" s="64">
        <v>81.519053395475538</v>
      </c>
      <c r="I22" s="64">
        <v>65.527152756189352</v>
      </c>
      <c r="J22" s="64">
        <v>57.068901835969768</v>
      </c>
      <c r="K22" s="65">
        <v>12.908001253218703</v>
      </c>
    </row>
    <row r="23" spans="1:11" x14ac:dyDescent="0.3">
      <c r="A23" s="161"/>
      <c r="B23" s="61" t="s">
        <v>187</v>
      </c>
      <c r="C23" s="62">
        <v>7837.0406666666668</v>
      </c>
      <c r="D23" s="62">
        <v>6390.563666666666</v>
      </c>
      <c r="E23" s="62">
        <v>4230.0609999999997</v>
      </c>
      <c r="F23" s="62">
        <v>3642.7593333333334</v>
      </c>
      <c r="G23" s="63">
        <v>587.30100000000004</v>
      </c>
      <c r="H23" s="64"/>
      <c r="I23" s="64"/>
      <c r="J23" s="64"/>
      <c r="K23" s="65"/>
    </row>
    <row r="24" spans="1:11" x14ac:dyDescent="0.3">
      <c r="A24" s="148"/>
      <c r="B24" s="66" t="s">
        <v>186</v>
      </c>
      <c r="C24" s="67">
        <v>7842.4716666666673</v>
      </c>
      <c r="D24" s="67">
        <v>6396.8546666666662</v>
      </c>
      <c r="E24" s="67">
        <v>4264.6616666666669</v>
      </c>
      <c r="F24" s="67">
        <v>3659.3423333333335</v>
      </c>
      <c r="G24" s="68">
        <v>605.31866666666667</v>
      </c>
      <c r="H24" s="69">
        <v>81.519053395475538</v>
      </c>
      <c r="I24" s="69">
        <v>65.527152756189352</v>
      </c>
      <c r="J24" s="69">
        <v>57.068901835969768</v>
      </c>
      <c r="K24" s="70">
        <v>12.908001253218703</v>
      </c>
    </row>
    <row r="25" spans="1:11" x14ac:dyDescent="0.3">
      <c r="A25" s="146">
        <v>2022</v>
      </c>
      <c r="B25" s="61" t="s">
        <v>54</v>
      </c>
      <c r="C25" s="62">
        <v>7847.7076666666662</v>
      </c>
      <c r="D25" s="62">
        <v>6402.9286666666667</v>
      </c>
      <c r="E25" s="62">
        <v>4334.4496666666664</v>
      </c>
      <c r="F25" s="62">
        <v>3701.4096666666665</v>
      </c>
      <c r="G25" s="63">
        <v>633.03966666666668</v>
      </c>
      <c r="H25" s="64">
        <v>81.54307140254727</v>
      </c>
      <c r="I25" s="64">
        <v>66.192298843122401</v>
      </c>
      <c r="J25" s="64">
        <v>57.002160112010991</v>
      </c>
      <c r="K25" s="65">
        <v>13.883984178951557</v>
      </c>
    </row>
    <row r="26" spans="1:11" x14ac:dyDescent="0.3">
      <c r="A26" s="161"/>
      <c r="B26" s="61" t="s">
        <v>55</v>
      </c>
      <c r="C26" s="62">
        <v>7852.8853333333327</v>
      </c>
      <c r="D26" s="62">
        <v>6408.9356666666672</v>
      </c>
      <c r="E26" s="62">
        <v>4328.8990000000003</v>
      </c>
      <c r="F26" s="62">
        <v>3783.7316666666666</v>
      </c>
      <c r="G26" s="63">
        <v>545.16700000000003</v>
      </c>
      <c r="H26" s="64">
        <v>81.566818964174331</v>
      </c>
      <c r="I26" s="64">
        <v>66.668103136520642</v>
      </c>
      <c r="J26" s="64">
        <v>57.205337998403806</v>
      </c>
      <c r="K26" s="65">
        <v>14.193826239439861</v>
      </c>
    </row>
    <row r="27" spans="1:11" s="84" customFormat="1" x14ac:dyDescent="0.3">
      <c r="A27" s="161"/>
      <c r="B27" s="61" t="s">
        <v>56</v>
      </c>
      <c r="C27" s="62">
        <v>7857.9740000000011</v>
      </c>
      <c r="D27" s="62">
        <v>6414.831666666666</v>
      </c>
      <c r="E27" s="62">
        <v>4315.6019999999999</v>
      </c>
      <c r="F27" s="62">
        <v>3819.123333333333</v>
      </c>
      <c r="G27" s="63">
        <v>496.4786666666667</v>
      </c>
      <c r="H27" s="64">
        <v>81.589795882220045</v>
      </c>
      <c r="I27" s="64">
        <v>67.694798619756597</v>
      </c>
      <c r="J27" s="64">
        <v>57.808072826674206</v>
      </c>
      <c r="K27" s="65">
        <v>14.604845259478925</v>
      </c>
    </row>
    <row r="28" spans="1:11" s="84" customFormat="1" x14ac:dyDescent="0.3">
      <c r="A28" s="161"/>
      <c r="B28" s="61" t="s">
        <v>47</v>
      </c>
      <c r="C28" s="62">
        <v>7863.2280000000001</v>
      </c>
      <c r="D28" s="62">
        <v>6420.9023333333325</v>
      </c>
      <c r="E28" s="62">
        <v>4296.498333333333</v>
      </c>
      <c r="F28" s="62">
        <v>3818.2909999999997</v>
      </c>
      <c r="G28" s="63">
        <v>478.20733333333328</v>
      </c>
      <c r="H28" s="64">
        <v>81.657333773525735</v>
      </c>
      <c r="I28" s="64">
        <v>66.914245230434119</v>
      </c>
      <c r="J28" s="64">
        <v>59.466579645321914</v>
      </c>
      <c r="K28" s="65">
        <v>11.130164525452702</v>
      </c>
    </row>
    <row r="29" spans="1:11" x14ac:dyDescent="0.3">
      <c r="A29" s="161"/>
      <c r="B29" s="61" t="s">
        <v>48</v>
      </c>
      <c r="C29" s="62"/>
      <c r="D29" s="62"/>
      <c r="E29" s="62"/>
      <c r="F29" s="62"/>
      <c r="G29" s="63"/>
      <c r="H29" s="64"/>
      <c r="I29" s="64"/>
      <c r="J29" s="64"/>
      <c r="K29" s="65"/>
    </row>
    <row r="30" spans="1:11" x14ac:dyDescent="0.3">
      <c r="A30" s="161"/>
      <c r="B30" s="61" t="s">
        <v>53</v>
      </c>
      <c r="C30" s="62"/>
      <c r="D30" s="62"/>
      <c r="E30" s="62"/>
      <c r="F30" s="62"/>
      <c r="G30" s="63"/>
      <c r="H30" s="64"/>
      <c r="I30" s="64"/>
      <c r="J30" s="64"/>
      <c r="K30" s="65"/>
    </row>
    <row r="31" spans="1:11" x14ac:dyDescent="0.3">
      <c r="A31" s="161"/>
      <c r="B31" s="61" t="s">
        <v>49</v>
      </c>
      <c r="C31" s="62"/>
      <c r="D31" s="62"/>
      <c r="E31" s="62"/>
      <c r="F31" s="62"/>
      <c r="G31" s="63"/>
      <c r="H31" s="64"/>
      <c r="I31" s="64"/>
      <c r="J31" s="64"/>
      <c r="K31" s="65"/>
    </row>
    <row r="32" spans="1:11" x14ac:dyDescent="0.3">
      <c r="A32" s="161"/>
      <c r="B32" s="61" t="s">
        <v>50</v>
      </c>
      <c r="C32" s="62"/>
      <c r="D32" s="62"/>
      <c r="E32" s="62"/>
      <c r="F32" s="62"/>
      <c r="G32" s="63"/>
      <c r="H32" s="64"/>
      <c r="I32" s="64"/>
      <c r="J32" s="64"/>
      <c r="K32" s="65"/>
    </row>
    <row r="33" spans="1:11" x14ac:dyDescent="0.3">
      <c r="A33" s="161"/>
      <c r="B33" s="61" t="s">
        <v>51</v>
      </c>
      <c r="C33" s="62"/>
      <c r="D33" s="62"/>
      <c r="E33" s="62"/>
      <c r="F33" s="62"/>
      <c r="G33" s="63"/>
      <c r="H33" s="64"/>
      <c r="I33" s="64"/>
      <c r="J33" s="64"/>
      <c r="K33" s="65"/>
    </row>
    <row r="34" spans="1:11" x14ac:dyDescent="0.3">
      <c r="A34" s="148"/>
      <c r="B34" s="66" t="s">
        <v>52</v>
      </c>
      <c r="C34" s="67"/>
      <c r="D34" s="67"/>
      <c r="E34" s="67"/>
      <c r="F34" s="67"/>
      <c r="G34" s="67"/>
      <c r="H34" s="74"/>
      <c r="I34" s="69"/>
      <c r="J34" s="69"/>
      <c r="K34" s="70"/>
    </row>
  </sheetData>
  <mergeCells count="13">
    <mergeCell ref="A25:A34"/>
    <mergeCell ref="A13:A24"/>
    <mergeCell ref="A9:K9"/>
    <mergeCell ref="C11:G11"/>
    <mergeCell ref="H11:K11"/>
    <mergeCell ref="A11:A12"/>
    <mergeCell ref="B11:B12"/>
    <mergeCell ref="A2:K2"/>
    <mergeCell ref="A3:K3"/>
    <mergeCell ref="A4:K4"/>
    <mergeCell ref="A5:K5"/>
    <mergeCell ref="A8:K8"/>
    <mergeCell ref="A7:K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36"/>
  <sheetViews>
    <sheetView showGridLines="0" topLeftCell="A12" workbookViewId="0">
      <selection activeCell="B40" sqref="B40"/>
    </sheetView>
  </sheetViews>
  <sheetFormatPr baseColWidth="10" defaultColWidth="10.81640625" defaultRowHeight="14" x14ac:dyDescent="0.3"/>
  <cols>
    <col min="1" max="1" width="14.81640625" style="50" customWidth="1"/>
    <col min="2" max="2" width="20.54296875" style="50" customWidth="1"/>
    <col min="3" max="3" width="17" style="50" customWidth="1"/>
    <col min="4" max="4" width="14.81640625" style="50" customWidth="1"/>
    <col min="5" max="5" width="16" style="50" customWidth="1"/>
    <col min="6" max="6" width="15.1796875" style="50" customWidth="1"/>
    <col min="7" max="16384" width="10.81640625" style="50"/>
  </cols>
  <sheetData>
    <row r="1" spans="1:6" s="46" customFormat="1" ht="13" x14ac:dyDescent="0.3"/>
    <row r="2" spans="1:6" s="46" customFormat="1" x14ac:dyDescent="0.3">
      <c r="A2" s="149" t="s">
        <v>37</v>
      </c>
      <c r="B2" s="150"/>
      <c r="C2" s="150"/>
      <c r="D2" s="150"/>
      <c r="E2" s="150"/>
      <c r="F2" s="150"/>
    </row>
    <row r="3" spans="1:6" s="46" customFormat="1" x14ac:dyDescent="0.3">
      <c r="A3" s="153" t="s">
        <v>38</v>
      </c>
      <c r="B3" s="154"/>
      <c r="C3" s="154"/>
      <c r="D3" s="154"/>
      <c r="E3" s="154"/>
      <c r="F3" s="154"/>
    </row>
    <row r="4" spans="1:6" s="46" customFormat="1" x14ac:dyDescent="0.3">
      <c r="A4" s="153" t="s">
        <v>36</v>
      </c>
      <c r="B4" s="154"/>
      <c r="C4" s="154"/>
      <c r="D4" s="154"/>
      <c r="E4" s="154"/>
      <c r="F4" s="154"/>
    </row>
    <row r="5" spans="1:6" s="46" customFormat="1" x14ac:dyDescent="0.3">
      <c r="A5" s="153" t="s">
        <v>39</v>
      </c>
      <c r="B5" s="154"/>
      <c r="C5" s="154"/>
      <c r="D5" s="154"/>
      <c r="E5" s="154"/>
      <c r="F5" s="154"/>
    </row>
    <row r="6" spans="1:6" s="46" customFormat="1" x14ac:dyDescent="0.3">
      <c r="A6" s="47"/>
      <c r="B6" s="48"/>
      <c r="C6" s="48"/>
      <c r="D6" s="48"/>
      <c r="E6" s="48"/>
      <c r="F6" s="48"/>
    </row>
    <row r="7" spans="1:6" s="46" customFormat="1" x14ac:dyDescent="0.3">
      <c r="A7" s="156" t="s">
        <v>60</v>
      </c>
      <c r="B7" s="157"/>
      <c r="C7" s="157"/>
      <c r="D7" s="157"/>
      <c r="E7" s="157"/>
      <c r="F7" s="157"/>
    </row>
    <row r="8" spans="1:6" x14ac:dyDescent="0.3">
      <c r="A8" s="156" t="s">
        <v>164</v>
      </c>
      <c r="B8" s="157"/>
      <c r="C8" s="157"/>
      <c r="D8" s="157"/>
      <c r="E8" s="157"/>
      <c r="F8" s="157"/>
    </row>
    <row r="9" spans="1:6" x14ac:dyDescent="0.3">
      <c r="A9" s="153" t="s">
        <v>160</v>
      </c>
      <c r="B9" s="154"/>
      <c r="C9" s="154"/>
      <c r="D9" s="154"/>
      <c r="E9" s="154"/>
      <c r="F9" s="154"/>
    </row>
    <row r="10" spans="1:6" x14ac:dyDescent="0.3">
      <c r="A10" s="51"/>
      <c r="B10" s="52"/>
      <c r="C10" s="52"/>
      <c r="D10" s="52"/>
      <c r="E10" s="52"/>
      <c r="F10" s="53"/>
    </row>
    <row r="11" spans="1:6" ht="15" customHeight="1" x14ac:dyDescent="0.3">
      <c r="A11" s="152" t="s">
        <v>0</v>
      </c>
      <c r="B11" s="152" t="s">
        <v>141</v>
      </c>
      <c r="C11" s="162" t="s">
        <v>58</v>
      </c>
      <c r="D11" s="163"/>
      <c r="E11" s="164" t="s">
        <v>59</v>
      </c>
      <c r="F11" s="159"/>
    </row>
    <row r="12" spans="1:6" ht="21.75" customHeight="1" x14ac:dyDescent="0.3">
      <c r="A12" s="152"/>
      <c r="B12" s="152"/>
      <c r="C12" s="86" t="s">
        <v>46</v>
      </c>
      <c r="D12" s="86" t="s">
        <v>165</v>
      </c>
      <c r="E12" s="125" t="s">
        <v>46</v>
      </c>
      <c r="F12" s="125" t="s">
        <v>165</v>
      </c>
    </row>
    <row r="13" spans="1:6" s="53" customFormat="1" x14ac:dyDescent="0.3">
      <c r="A13" s="146">
        <v>2021</v>
      </c>
      <c r="B13" s="98" t="s">
        <v>128</v>
      </c>
      <c r="C13" s="79">
        <v>4070.471</v>
      </c>
      <c r="D13" s="59">
        <v>1843.37</v>
      </c>
      <c r="E13" s="71">
        <v>17.563265669</v>
      </c>
      <c r="F13" s="72">
        <v>7.9537717050000003</v>
      </c>
    </row>
    <row r="14" spans="1:6" s="53" customFormat="1" x14ac:dyDescent="0.3">
      <c r="A14" s="147"/>
      <c r="B14" s="82" t="s">
        <v>129</v>
      </c>
      <c r="C14" s="83">
        <v>3722.3809999999999</v>
      </c>
      <c r="D14" s="63">
        <v>1776.3389999999999</v>
      </c>
      <c r="E14" s="73">
        <v>15.585196369</v>
      </c>
      <c r="F14" s="65">
        <v>7.4373335190000001</v>
      </c>
    </row>
    <row r="15" spans="1:6" s="53" customFormat="1" x14ac:dyDescent="0.3">
      <c r="A15" s="147"/>
      <c r="B15" s="82" t="s">
        <v>130</v>
      </c>
      <c r="C15" s="83">
        <v>3469.9720000000002</v>
      </c>
      <c r="D15" s="63">
        <v>1655.1379999999999</v>
      </c>
      <c r="E15" s="73">
        <v>14.725529464999999</v>
      </c>
      <c r="F15" s="65">
        <v>7.0239131209999996</v>
      </c>
    </row>
    <row r="16" spans="1:6" s="53" customFormat="1" x14ac:dyDescent="0.3">
      <c r="A16" s="147"/>
      <c r="B16" s="80" t="s">
        <v>131</v>
      </c>
      <c r="C16" s="83">
        <v>3620.6480000000001</v>
      </c>
      <c r="D16" s="63">
        <v>1796.502</v>
      </c>
      <c r="E16" s="73">
        <v>15.488034241999999</v>
      </c>
      <c r="F16" s="65">
        <v>7.6848894750000003</v>
      </c>
    </row>
    <row r="17" spans="1:6" s="53" customFormat="1" x14ac:dyDescent="0.3">
      <c r="A17" s="147"/>
      <c r="B17" s="82" t="s">
        <v>132</v>
      </c>
      <c r="C17" s="83">
        <v>3584.0210000000002</v>
      </c>
      <c r="D17" s="63">
        <v>1867.5219999999999</v>
      </c>
      <c r="E17" s="73">
        <v>15.204204747</v>
      </c>
      <c r="F17" s="65">
        <v>7.9224408769999997</v>
      </c>
    </row>
    <row r="18" spans="1:6" s="53" customFormat="1" x14ac:dyDescent="0.3">
      <c r="A18" s="147"/>
      <c r="B18" s="82" t="s">
        <v>133</v>
      </c>
      <c r="C18" s="83">
        <v>3444.482</v>
      </c>
      <c r="D18" s="63">
        <v>1860.258</v>
      </c>
      <c r="E18" s="73">
        <v>14.646591578000001</v>
      </c>
      <c r="F18" s="65">
        <v>7.9101701259999997</v>
      </c>
    </row>
    <row r="19" spans="1:6" s="53" customFormat="1" x14ac:dyDescent="0.3">
      <c r="A19" s="147"/>
      <c r="B19" s="82" t="s">
        <v>134</v>
      </c>
      <c r="C19" s="83">
        <v>3066.598</v>
      </c>
      <c r="D19" s="63">
        <v>1792.848</v>
      </c>
      <c r="E19" s="73">
        <v>13.058523088999999</v>
      </c>
      <c r="F19" s="65">
        <v>7.6345040109999998</v>
      </c>
    </row>
    <row r="20" spans="1:6" s="53" customFormat="1" x14ac:dyDescent="0.3">
      <c r="A20" s="147"/>
      <c r="B20" s="82" t="s">
        <v>135</v>
      </c>
      <c r="C20" s="83">
        <v>3037.05</v>
      </c>
      <c r="D20" s="63">
        <v>1845.932</v>
      </c>
      <c r="E20" s="73">
        <v>12.861392995999999</v>
      </c>
      <c r="F20" s="65">
        <v>7.8172103010000002</v>
      </c>
    </row>
    <row r="21" spans="1:6" s="53" customFormat="1" x14ac:dyDescent="0.3">
      <c r="A21" s="147"/>
      <c r="B21" s="82" t="s">
        <v>136</v>
      </c>
      <c r="C21" s="83">
        <v>2809.817</v>
      </c>
      <c r="D21" s="63">
        <v>1694.0820000000001</v>
      </c>
      <c r="E21" s="73">
        <v>11.961303547</v>
      </c>
      <c r="F21" s="65">
        <v>7.2116520690000003</v>
      </c>
    </row>
    <row r="22" spans="1:6" s="53" customFormat="1" x14ac:dyDescent="0.3">
      <c r="A22" s="147"/>
      <c r="B22" s="82" t="s">
        <v>137</v>
      </c>
      <c r="C22" s="83">
        <v>2873.8609999999999</v>
      </c>
      <c r="D22" s="63">
        <v>1861.905</v>
      </c>
      <c r="E22" s="73">
        <v>11.995241041</v>
      </c>
      <c r="F22" s="65">
        <v>7.7714242269999998</v>
      </c>
    </row>
    <row r="23" spans="1:6" s="53" customFormat="1" x14ac:dyDescent="0.3">
      <c r="A23" s="147"/>
      <c r="B23" s="82" t="s">
        <v>138</v>
      </c>
      <c r="C23" s="83">
        <v>2772.4989999999998</v>
      </c>
      <c r="D23" s="63">
        <v>1789.7080000000001</v>
      </c>
      <c r="E23" s="73">
        <v>11.533057524</v>
      </c>
      <c r="F23" s="65">
        <v>7.4448403699999997</v>
      </c>
    </row>
    <row r="24" spans="1:6" s="53" customFormat="1" x14ac:dyDescent="0.3">
      <c r="A24" s="148"/>
      <c r="B24" s="122" t="s">
        <v>139</v>
      </c>
      <c r="C24" s="78">
        <v>2682.9369999999999</v>
      </c>
      <c r="D24" s="68">
        <v>1838.626</v>
      </c>
      <c r="E24" s="74">
        <v>11.096493065000001</v>
      </c>
      <c r="F24" s="70">
        <v>7.6044632290000003</v>
      </c>
    </row>
    <row r="25" spans="1:6" s="53" customFormat="1" x14ac:dyDescent="0.3">
      <c r="A25" s="146">
        <v>2022</v>
      </c>
      <c r="B25" s="98" t="s">
        <v>128</v>
      </c>
      <c r="C25" s="79">
        <v>3551.5709999999999</v>
      </c>
      <c r="D25" s="59">
        <v>1772.896</v>
      </c>
      <c r="E25" s="71">
        <v>14.647251143</v>
      </c>
      <c r="F25" s="72">
        <v>7.3117093039999999</v>
      </c>
    </row>
    <row r="26" spans="1:6" x14ac:dyDescent="0.3">
      <c r="A26" s="147"/>
      <c r="B26" s="82" t="s">
        <v>129</v>
      </c>
      <c r="C26" s="83">
        <v>3212.5439999999999</v>
      </c>
      <c r="D26" s="63">
        <v>2201.5740000000001</v>
      </c>
      <c r="E26" s="73">
        <v>12.905169722</v>
      </c>
      <c r="F26" s="65">
        <v>8.8439833490000002</v>
      </c>
    </row>
    <row r="27" spans="1:6" x14ac:dyDescent="0.3">
      <c r="A27" s="147"/>
      <c r="B27" s="82" t="s">
        <v>130</v>
      </c>
      <c r="C27" s="83">
        <v>2990.3270000000002</v>
      </c>
      <c r="D27" s="63">
        <v>2076.4560000000001</v>
      </c>
      <c r="E27" s="73">
        <v>12.121232557000001</v>
      </c>
      <c r="F27" s="65">
        <v>8.4168722949999992</v>
      </c>
    </row>
    <row r="28" spans="1:6" x14ac:dyDescent="0.3">
      <c r="A28" s="147"/>
      <c r="B28" s="80" t="s">
        <v>131</v>
      </c>
      <c r="C28" s="83">
        <v>2760.623</v>
      </c>
      <c r="D28" s="63">
        <v>2075.41</v>
      </c>
      <c r="E28" s="73">
        <v>11.168465856999999</v>
      </c>
      <c r="F28" s="65">
        <v>8.3963463899999997</v>
      </c>
    </row>
    <row r="29" spans="1:6" x14ac:dyDescent="0.3">
      <c r="A29" s="147"/>
      <c r="B29" s="82" t="s">
        <v>132</v>
      </c>
      <c r="C29" s="83">
        <v>2643.8110000000001</v>
      </c>
      <c r="D29" s="63">
        <v>1980.4159999999999</v>
      </c>
      <c r="E29" s="73">
        <v>10.648261518</v>
      </c>
      <c r="F29" s="65">
        <v>7.97635892</v>
      </c>
    </row>
    <row r="30" spans="1:6" x14ac:dyDescent="0.3">
      <c r="A30" s="147"/>
      <c r="B30" s="82" t="s">
        <v>133</v>
      </c>
      <c r="C30" s="83">
        <v>2794.7289999999998</v>
      </c>
      <c r="D30" s="63">
        <v>2092.5030000000002</v>
      </c>
      <c r="E30" s="73">
        <v>11.261201224000001</v>
      </c>
      <c r="F30" s="65">
        <v>8.4316208820000007</v>
      </c>
    </row>
    <row r="31" spans="1:6" x14ac:dyDescent="0.3">
      <c r="A31" s="147"/>
      <c r="B31" s="82" t="s">
        <v>134</v>
      </c>
      <c r="C31" s="83"/>
      <c r="D31" s="63"/>
      <c r="E31" s="73"/>
      <c r="F31" s="65"/>
    </row>
    <row r="32" spans="1:6" x14ac:dyDescent="0.3">
      <c r="A32" s="147"/>
      <c r="B32" s="82" t="s">
        <v>135</v>
      </c>
      <c r="C32" s="83"/>
      <c r="D32" s="63"/>
      <c r="E32" s="73"/>
      <c r="F32" s="65"/>
    </row>
    <row r="33" spans="1:6" x14ac:dyDescent="0.3">
      <c r="A33" s="147"/>
      <c r="B33" s="82" t="s">
        <v>136</v>
      </c>
      <c r="C33" s="83"/>
      <c r="D33" s="63"/>
      <c r="E33" s="73"/>
      <c r="F33" s="65"/>
    </row>
    <row r="34" spans="1:6" x14ac:dyDescent="0.3">
      <c r="A34" s="147"/>
      <c r="B34" s="82" t="s">
        <v>137</v>
      </c>
      <c r="C34" s="83"/>
      <c r="D34" s="63"/>
      <c r="E34" s="73"/>
      <c r="F34" s="65"/>
    </row>
    <row r="35" spans="1:6" x14ac:dyDescent="0.3">
      <c r="A35" s="147"/>
      <c r="B35" s="82" t="s">
        <v>138</v>
      </c>
      <c r="C35" s="83"/>
      <c r="D35" s="63"/>
      <c r="E35" s="73"/>
      <c r="F35" s="65"/>
    </row>
    <row r="36" spans="1:6" x14ac:dyDescent="0.3">
      <c r="A36" s="148"/>
      <c r="B36" s="122" t="s">
        <v>139</v>
      </c>
      <c r="C36" s="78"/>
      <c r="D36" s="68"/>
      <c r="E36" s="74"/>
      <c r="F36" s="70"/>
    </row>
  </sheetData>
  <mergeCells count="13">
    <mergeCell ref="A13:A24"/>
    <mergeCell ref="A25:A36"/>
    <mergeCell ref="A9:F9"/>
    <mergeCell ref="A11:A12"/>
    <mergeCell ref="B11:B12"/>
    <mergeCell ref="C11:D11"/>
    <mergeCell ref="E11:F11"/>
    <mergeCell ref="A8:F8"/>
    <mergeCell ref="A2:F2"/>
    <mergeCell ref="A3:F3"/>
    <mergeCell ref="A4:F4"/>
    <mergeCell ref="A5:F5"/>
    <mergeCell ref="A7:F7"/>
  </mergeCells>
  <phoneticPr fontId="21"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34"/>
  <sheetViews>
    <sheetView showGridLines="0" workbookViewId="0">
      <pane xSplit="2" ySplit="12" topLeftCell="C25" activePane="bottomRight" state="frozen"/>
      <selection pane="topRight" activeCell="C1" sqref="C1"/>
      <selection pane="bottomLeft" activeCell="A12" sqref="A12"/>
      <selection pane="bottomRight" activeCell="A9" sqref="A9:F9"/>
    </sheetView>
  </sheetViews>
  <sheetFormatPr baseColWidth="10" defaultColWidth="10.81640625" defaultRowHeight="14" x14ac:dyDescent="0.3"/>
  <cols>
    <col min="1" max="1" width="10.81640625" style="50"/>
    <col min="2" max="2" width="18" style="50" customWidth="1"/>
    <col min="3" max="3" width="15.81640625" style="50" customWidth="1"/>
    <col min="4" max="4" width="18.54296875" style="50" customWidth="1"/>
    <col min="5" max="5" width="17" style="50" customWidth="1"/>
    <col min="6" max="6" width="21.1796875" style="50" customWidth="1"/>
    <col min="7" max="16384" width="10.81640625" style="50"/>
  </cols>
  <sheetData>
    <row r="1" spans="1:6" s="46" customFormat="1" ht="13" x14ac:dyDescent="0.3"/>
    <row r="2" spans="1:6" s="46" customFormat="1" x14ac:dyDescent="0.3">
      <c r="A2" s="149" t="s">
        <v>37</v>
      </c>
      <c r="B2" s="150"/>
      <c r="C2" s="150"/>
      <c r="D2" s="150"/>
      <c r="E2" s="150"/>
      <c r="F2" s="150"/>
    </row>
    <row r="3" spans="1:6" s="46" customFormat="1" x14ac:dyDescent="0.3">
      <c r="A3" s="153" t="s">
        <v>38</v>
      </c>
      <c r="B3" s="154"/>
      <c r="C3" s="154"/>
      <c r="D3" s="154"/>
      <c r="E3" s="154"/>
      <c r="F3" s="154"/>
    </row>
    <row r="4" spans="1:6" s="46" customFormat="1" x14ac:dyDescent="0.3">
      <c r="A4" s="153" t="s">
        <v>36</v>
      </c>
      <c r="B4" s="154"/>
      <c r="C4" s="154"/>
      <c r="D4" s="154"/>
      <c r="E4" s="154"/>
      <c r="F4" s="154"/>
    </row>
    <row r="5" spans="1:6" s="46" customFormat="1" x14ac:dyDescent="0.3">
      <c r="A5" s="153" t="s">
        <v>39</v>
      </c>
      <c r="B5" s="154"/>
      <c r="C5" s="154"/>
      <c r="D5" s="154"/>
      <c r="E5" s="154"/>
      <c r="F5" s="154"/>
    </row>
    <row r="6" spans="1:6" s="46" customFormat="1" x14ac:dyDescent="0.3">
      <c r="A6" s="47"/>
      <c r="B6" s="48"/>
      <c r="C6" s="48"/>
      <c r="D6" s="48"/>
      <c r="E6" s="48"/>
      <c r="F6" s="48"/>
    </row>
    <row r="7" spans="1:6" s="46" customFormat="1" x14ac:dyDescent="0.3">
      <c r="A7" s="156" t="s">
        <v>61</v>
      </c>
      <c r="B7" s="157"/>
      <c r="C7" s="157"/>
      <c r="D7" s="157"/>
      <c r="E7" s="157"/>
      <c r="F7" s="157"/>
    </row>
    <row r="8" spans="1:6" x14ac:dyDescent="0.3">
      <c r="A8" s="156" t="s">
        <v>166</v>
      </c>
      <c r="B8" s="157"/>
      <c r="C8" s="157"/>
      <c r="D8" s="157"/>
      <c r="E8" s="157"/>
      <c r="F8" s="157"/>
    </row>
    <row r="9" spans="1:6" x14ac:dyDescent="0.3">
      <c r="A9" s="153" t="s">
        <v>161</v>
      </c>
      <c r="B9" s="154"/>
      <c r="C9" s="154"/>
      <c r="D9" s="154"/>
      <c r="E9" s="154"/>
      <c r="F9" s="154"/>
    </row>
    <row r="10" spans="1:6" x14ac:dyDescent="0.3">
      <c r="A10" s="51"/>
      <c r="B10" s="52"/>
      <c r="C10" s="52"/>
      <c r="D10" s="52"/>
      <c r="E10" s="52"/>
      <c r="F10" s="53"/>
    </row>
    <row r="11" spans="1:6" ht="15" customHeight="1" x14ac:dyDescent="0.3">
      <c r="A11" s="152" t="s">
        <v>0</v>
      </c>
      <c r="B11" s="152" t="s">
        <v>1</v>
      </c>
      <c r="C11" s="162" t="s">
        <v>58</v>
      </c>
      <c r="D11" s="163"/>
      <c r="E11" s="164" t="s">
        <v>59</v>
      </c>
      <c r="F11" s="159"/>
    </row>
    <row r="12" spans="1:6" ht="21.75" customHeight="1" x14ac:dyDescent="0.3">
      <c r="A12" s="152"/>
      <c r="B12" s="152"/>
      <c r="C12" s="86" t="s">
        <v>46</v>
      </c>
      <c r="D12" s="86" t="s">
        <v>165</v>
      </c>
      <c r="E12" s="125" t="s">
        <v>46</v>
      </c>
      <c r="F12" s="125" t="s">
        <v>165</v>
      </c>
    </row>
    <row r="13" spans="1:6" ht="15" customHeight="1" x14ac:dyDescent="0.3">
      <c r="A13" s="146">
        <v>2021</v>
      </c>
      <c r="B13" s="80" t="s">
        <v>54</v>
      </c>
      <c r="C13" s="126">
        <v>872.04833333333329</v>
      </c>
      <c r="D13" s="127">
        <v>363.42800000000005</v>
      </c>
      <c r="E13" s="128">
        <v>19.945283118122745</v>
      </c>
      <c r="F13" s="129">
        <v>8.3122392142481942</v>
      </c>
    </row>
    <row r="14" spans="1:6" ht="15" customHeight="1" x14ac:dyDescent="0.3">
      <c r="A14" s="161"/>
      <c r="B14" s="80" t="s">
        <v>55</v>
      </c>
      <c r="C14" s="130">
        <v>826.654</v>
      </c>
      <c r="D14" s="131">
        <v>335.7236666666667</v>
      </c>
      <c r="E14" s="132">
        <v>18.800236916938296</v>
      </c>
      <c r="F14" s="133">
        <v>7.6352191750799658</v>
      </c>
    </row>
    <row r="15" spans="1:6" ht="15" customHeight="1" x14ac:dyDescent="0.3">
      <c r="A15" s="161"/>
      <c r="B15" s="80" t="s">
        <v>56</v>
      </c>
      <c r="C15" s="130">
        <v>765.00433333333331</v>
      </c>
      <c r="D15" s="131">
        <v>317.82366666666661</v>
      </c>
      <c r="E15" s="132">
        <v>17.638254890937407</v>
      </c>
      <c r="F15" s="133">
        <v>7.3278733188513439</v>
      </c>
    </row>
    <row r="16" spans="1:6" ht="15" customHeight="1" x14ac:dyDescent="0.3">
      <c r="A16" s="161"/>
      <c r="B16" s="80" t="s">
        <v>47</v>
      </c>
      <c r="C16" s="130">
        <v>761.54866666666669</v>
      </c>
      <c r="D16" s="131">
        <v>306.93399999999997</v>
      </c>
      <c r="E16" s="132">
        <v>17.65846893042351</v>
      </c>
      <c r="F16" s="133">
        <v>7.117055993826539</v>
      </c>
    </row>
    <row r="17" spans="1:6" ht="15" customHeight="1" x14ac:dyDescent="0.3">
      <c r="A17" s="161"/>
      <c r="B17" s="80" t="s">
        <v>140</v>
      </c>
      <c r="C17" s="130">
        <v>715.46900000000005</v>
      </c>
      <c r="D17" s="131">
        <v>306.89933333333335</v>
      </c>
      <c r="E17" s="132">
        <v>16.761758201493578</v>
      </c>
      <c r="F17" s="133">
        <v>7.1899305456042271</v>
      </c>
    </row>
    <row r="18" spans="1:6" ht="15" customHeight="1" x14ac:dyDescent="0.3">
      <c r="A18" s="161"/>
      <c r="B18" s="80" t="s">
        <v>53</v>
      </c>
      <c r="C18" s="130">
        <v>678.21733333333339</v>
      </c>
      <c r="D18" s="131">
        <v>313.488</v>
      </c>
      <c r="E18" s="132">
        <v>15.79664907801665</v>
      </c>
      <c r="F18" s="133">
        <v>7.3015826679490399</v>
      </c>
    </row>
    <row r="19" spans="1:6" ht="15" customHeight="1" x14ac:dyDescent="0.3">
      <c r="A19" s="161"/>
      <c r="B19" s="80" t="s">
        <v>49</v>
      </c>
      <c r="C19" s="130">
        <v>599.13733333333334</v>
      </c>
      <c r="D19" s="131">
        <v>301.48999999999995</v>
      </c>
      <c r="E19" s="132">
        <v>13.971876093124488</v>
      </c>
      <c r="F19" s="133">
        <v>7.0307435189863554</v>
      </c>
    </row>
    <row r="20" spans="1:6" ht="15" customHeight="1" x14ac:dyDescent="0.3">
      <c r="A20" s="161"/>
      <c r="B20" s="80" t="s">
        <v>57</v>
      </c>
      <c r="C20" s="130">
        <v>574.61666666666667</v>
      </c>
      <c r="D20" s="131">
        <v>275.34633333333335</v>
      </c>
      <c r="E20" s="132">
        <v>13.457067944668527</v>
      </c>
      <c r="F20" s="133">
        <v>6.4483933915050891</v>
      </c>
    </row>
    <row r="21" spans="1:6" ht="15" customHeight="1" x14ac:dyDescent="0.3">
      <c r="A21" s="161"/>
      <c r="B21" s="80" t="s">
        <v>51</v>
      </c>
      <c r="C21" s="130">
        <v>552.22733333333338</v>
      </c>
      <c r="D21" s="131">
        <v>231.71833333333333</v>
      </c>
      <c r="E21" s="132">
        <v>13.033878933798713</v>
      </c>
      <c r="F21" s="133">
        <v>5.4691039742236844</v>
      </c>
    </row>
    <row r="22" spans="1:6" ht="15" customHeight="1" x14ac:dyDescent="0.3">
      <c r="A22" s="161"/>
      <c r="B22" s="80" t="s">
        <v>52</v>
      </c>
      <c r="C22" s="130">
        <v>539.98833333333334</v>
      </c>
      <c r="D22" s="131">
        <v>199.42733333333334</v>
      </c>
      <c r="E22" s="132">
        <v>12.908001253218703</v>
      </c>
      <c r="F22" s="133">
        <v>4.7671553433427221</v>
      </c>
    </row>
    <row r="23" spans="1:6" ht="15" customHeight="1" x14ac:dyDescent="0.3">
      <c r="A23" s="161"/>
      <c r="B23" s="80" t="s">
        <v>185</v>
      </c>
      <c r="C23" s="130">
        <v>587.30100000000004</v>
      </c>
      <c r="D23" s="131">
        <v>175.023</v>
      </c>
      <c r="E23" s="132">
        <v>13.883984178951557</v>
      </c>
      <c r="F23" s="133">
        <v>4.1375999069516967</v>
      </c>
    </row>
    <row r="24" spans="1:6" ht="15" customHeight="1" x14ac:dyDescent="0.3">
      <c r="A24" s="148"/>
      <c r="B24" s="81" t="s">
        <v>186</v>
      </c>
      <c r="C24" s="134">
        <v>605.31866666666667</v>
      </c>
      <c r="D24" s="135">
        <v>210.97000000000003</v>
      </c>
      <c r="E24" s="136">
        <v>14.193826239439861</v>
      </c>
      <c r="F24" s="137">
        <v>4.9469340475231141</v>
      </c>
    </row>
    <row r="25" spans="1:6" ht="15" customHeight="1" x14ac:dyDescent="0.3">
      <c r="A25" s="146">
        <v>2022</v>
      </c>
      <c r="B25" s="80" t="s">
        <v>54</v>
      </c>
      <c r="C25" s="126">
        <v>633.03966666666668</v>
      </c>
      <c r="D25" s="127">
        <v>229.23000000000002</v>
      </c>
      <c r="E25" s="128">
        <v>14.604845259478925</v>
      </c>
      <c r="F25" s="129">
        <v>5.2885606623339889</v>
      </c>
    </row>
    <row r="26" spans="1:6" ht="15" customHeight="1" x14ac:dyDescent="0.3">
      <c r="A26" s="161"/>
      <c r="B26" s="80" t="s">
        <v>55</v>
      </c>
      <c r="C26" s="130">
        <v>545.16700000000003</v>
      </c>
      <c r="D26" s="131">
        <v>241.87133333333335</v>
      </c>
      <c r="E26" s="132">
        <v>12.593664116441616</v>
      </c>
      <c r="F26" s="133">
        <v>5.5873637461473082</v>
      </c>
    </row>
    <row r="27" spans="1:6" ht="15" customHeight="1" x14ac:dyDescent="0.3">
      <c r="A27" s="161"/>
      <c r="B27" s="80" t="s">
        <v>56</v>
      </c>
      <c r="C27" s="130">
        <v>496.4786666666667</v>
      </c>
      <c r="D27" s="131">
        <v>201.99666666666667</v>
      </c>
      <c r="E27" s="132">
        <v>11.504273718166475</v>
      </c>
      <c r="F27" s="133">
        <v>4.6806138904066383</v>
      </c>
    </row>
    <row r="28" spans="1:6" ht="15" customHeight="1" x14ac:dyDescent="0.3">
      <c r="A28" s="161"/>
      <c r="B28" s="80" t="s">
        <v>47</v>
      </c>
      <c r="C28" s="130">
        <v>478.20733333333328</v>
      </c>
      <c r="D28" s="131">
        <v>216.136</v>
      </c>
      <c r="E28" s="132">
        <v>11.130164525452702</v>
      </c>
      <c r="F28" s="133">
        <v>5.0305151598258897</v>
      </c>
    </row>
    <row r="29" spans="1:6" x14ac:dyDescent="0.3">
      <c r="A29" s="161"/>
      <c r="B29" s="80" t="s">
        <v>140</v>
      </c>
      <c r="C29" s="130"/>
      <c r="D29" s="131"/>
      <c r="E29" s="132"/>
      <c r="F29" s="133"/>
    </row>
    <row r="30" spans="1:6" x14ac:dyDescent="0.3">
      <c r="A30" s="161"/>
      <c r="B30" s="80" t="s">
        <v>53</v>
      </c>
      <c r="C30" s="130"/>
      <c r="D30" s="131"/>
      <c r="E30" s="132"/>
      <c r="F30" s="133"/>
    </row>
    <row r="31" spans="1:6" x14ac:dyDescent="0.3">
      <c r="A31" s="161"/>
      <c r="B31" s="80" t="s">
        <v>49</v>
      </c>
      <c r="C31" s="130"/>
      <c r="D31" s="131"/>
      <c r="E31" s="132"/>
      <c r="F31" s="133"/>
    </row>
    <row r="32" spans="1:6" x14ac:dyDescent="0.3">
      <c r="A32" s="161"/>
      <c r="B32" s="80" t="s">
        <v>57</v>
      </c>
      <c r="C32" s="83"/>
      <c r="D32" s="63"/>
      <c r="E32" s="73"/>
      <c r="F32" s="65"/>
    </row>
    <row r="33" spans="1:6" x14ac:dyDescent="0.3">
      <c r="A33" s="161"/>
      <c r="B33" s="80" t="s">
        <v>51</v>
      </c>
      <c r="C33" s="83"/>
      <c r="D33" s="63"/>
      <c r="E33" s="73"/>
      <c r="F33" s="65"/>
    </row>
    <row r="34" spans="1:6" x14ac:dyDescent="0.3">
      <c r="A34" s="148"/>
      <c r="B34" s="81" t="s">
        <v>52</v>
      </c>
      <c r="C34" s="78"/>
      <c r="D34" s="68"/>
      <c r="E34" s="74"/>
      <c r="F34" s="70"/>
    </row>
  </sheetData>
  <mergeCells count="13">
    <mergeCell ref="A25:A34"/>
    <mergeCell ref="A13:A24"/>
    <mergeCell ref="A8:F8"/>
    <mergeCell ref="A2:F2"/>
    <mergeCell ref="A3:F3"/>
    <mergeCell ref="A4:F4"/>
    <mergeCell ref="A5:F5"/>
    <mergeCell ref="A7:F7"/>
    <mergeCell ref="A9:F9"/>
    <mergeCell ref="A11:A12"/>
    <mergeCell ref="B11:B12"/>
    <mergeCell ref="C11:D11"/>
    <mergeCell ref="E11:F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V36"/>
  <sheetViews>
    <sheetView showGridLines="0" topLeftCell="A4" workbookViewId="0">
      <selection activeCell="C30" sqref="C30"/>
    </sheetView>
  </sheetViews>
  <sheetFormatPr baseColWidth="10" defaultColWidth="10.81640625" defaultRowHeight="14" x14ac:dyDescent="0.3"/>
  <cols>
    <col min="1" max="1" width="10.81640625" style="50"/>
    <col min="2" max="2" width="20" style="50" customWidth="1"/>
    <col min="3" max="4" width="11.1796875" style="50" customWidth="1"/>
    <col min="5" max="5" width="13.453125" style="50" customWidth="1"/>
    <col min="6" max="6" width="11.1796875" style="50" customWidth="1"/>
    <col min="7" max="7" width="12.26953125" style="50" customWidth="1"/>
    <col min="8" max="8" width="13.453125" style="50" customWidth="1"/>
    <col min="9" max="9" width="13.26953125" style="50" customWidth="1"/>
    <col min="10" max="12" width="12.453125" style="50" customWidth="1"/>
    <col min="13" max="15" width="15" style="50" customWidth="1"/>
    <col min="16" max="17" width="20.453125" style="50" customWidth="1"/>
    <col min="18" max="16384" width="10.81640625" style="50"/>
  </cols>
  <sheetData>
    <row r="1" spans="1:22" s="46" customFormat="1" ht="13" x14ac:dyDescent="0.3"/>
    <row r="2" spans="1:22" s="46" customFormat="1" x14ac:dyDescent="0.3">
      <c r="A2" s="153" t="s">
        <v>37</v>
      </c>
      <c r="B2" s="154"/>
      <c r="C2" s="154"/>
      <c r="D2" s="154"/>
      <c r="E2" s="154"/>
      <c r="F2" s="154"/>
      <c r="G2" s="154"/>
      <c r="H2" s="154"/>
      <c r="I2" s="154"/>
      <c r="J2" s="154"/>
      <c r="K2" s="154"/>
      <c r="L2" s="154"/>
      <c r="M2" s="154"/>
      <c r="N2" s="154"/>
      <c r="O2" s="154"/>
      <c r="P2" s="154"/>
      <c r="Q2" s="155"/>
    </row>
    <row r="3" spans="1:22" s="46" customFormat="1" x14ac:dyDescent="0.3">
      <c r="A3" s="153" t="s">
        <v>38</v>
      </c>
      <c r="B3" s="154"/>
      <c r="C3" s="154"/>
      <c r="D3" s="154"/>
      <c r="E3" s="154"/>
      <c r="F3" s="154"/>
      <c r="G3" s="154"/>
      <c r="H3" s="154"/>
      <c r="I3" s="154"/>
      <c r="J3" s="154"/>
      <c r="K3" s="154"/>
      <c r="L3" s="154"/>
      <c r="M3" s="154"/>
      <c r="N3" s="154"/>
      <c r="O3" s="154"/>
      <c r="P3" s="154"/>
      <c r="Q3" s="155"/>
    </row>
    <row r="4" spans="1:22" s="46" customFormat="1" x14ac:dyDescent="0.3">
      <c r="A4" s="153" t="s">
        <v>36</v>
      </c>
      <c r="B4" s="154"/>
      <c r="C4" s="154"/>
      <c r="D4" s="154"/>
      <c r="E4" s="154"/>
      <c r="F4" s="154"/>
      <c r="G4" s="154"/>
      <c r="H4" s="154"/>
      <c r="I4" s="154"/>
      <c r="J4" s="154"/>
      <c r="K4" s="154"/>
      <c r="L4" s="154"/>
      <c r="M4" s="154"/>
      <c r="N4" s="154"/>
      <c r="O4" s="154"/>
      <c r="P4" s="154"/>
      <c r="Q4" s="155"/>
    </row>
    <row r="5" spans="1:22" s="46" customFormat="1" x14ac:dyDescent="0.3">
      <c r="A5" s="153" t="s">
        <v>39</v>
      </c>
      <c r="B5" s="154"/>
      <c r="C5" s="154"/>
      <c r="D5" s="154"/>
      <c r="E5" s="154"/>
      <c r="F5" s="154"/>
      <c r="G5" s="154"/>
      <c r="H5" s="154"/>
      <c r="I5" s="154"/>
      <c r="J5" s="154"/>
      <c r="K5" s="154"/>
      <c r="L5" s="154"/>
      <c r="M5" s="154"/>
      <c r="N5" s="154"/>
      <c r="O5" s="154"/>
      <c r="P5" s="154"/>
      <c r="Q5" s="155"/>
    </row>
    <row r="6" spans="1:22" s="46" customFormat="1" x14ac:dyDescent="0.3">
      <c r="A6" s="153"/>
      <c r="B6" s="154"/>
      <c r="C6" s="154"/>
      <c r="D6" s="154"/>
      <c r="E6" s="154"/>
      <c r="F6" s="154"/>
      <c r="G6" s="154"/>
      <c r="H6" s="154"/>
      <c r="I6" s="154"/>
      <c r="J6" s="154"/>
      <c r="K6" s="154"/>
      <c r="L6" s="154"/>
      <c r="M6" s="154"/>
      <c r="N6" s="154"/>
      <c r="O6" s="154"/>
      <c r="P6" s="154"/>
      <c r="Q6" s="155"/>
    </row>
    <row r="7" spans="1:22" s="46" customFormat="1" x14ac:dyDescent="0.3">
      <c r="A7" s="153" t="s">
        <v>60</v>
      </c>
      <c r="B7" s="154"/>
      <c r="C7" s="154"/>
      <c r="D7" s="154"/>
      <c r="E7" s="154"/>
      <c r="F7" s="154"/>
      <c r="G7" s="154"/>
      <c r="H7" s="154"/>
      <c r="I7" s="154"/>
      <c r="J7" s="154"/>
      <c r="K7" s="154"/>
      <c r="L7" s="154"/>
      <c r="M7" s="154"/>
      <c r="N7" s="154"/>
      <c r="O7" s="154"/>
      <c r="P7" s="154"/>
      <c r="Q7" s="155"/>
    </row>
    <row r="8" spans="1:22" x14ac:dyDescent="0.3">
      <c r="A8" s="153" t="s">
        <v>66</v>
      </c>
      <c r="B8" s="154"/>
      <c r="C8" s="154"/>
      <c r="D8" s="154"/>
      <c r="E8" s="154"/>
      <c r="F8" s="154"/>
      <c r="G8" s="154"/>
      <c r="H8" s="154"/>
      <c r="I8" s="154"/>
      <c r="J8" s="154"/>
      <c r="K8" s="154"/>
      <c r="L8" s="154"/>
      <c r="M8" s="154"/>
      <c r="N8" s="154"/>
      <c r="O8" s="154"/>
      <c r="P8" s="154"/>
      <c r="Q8" s="155"/>
    </row>
    <row r="9" spans="1:22" x14ac:dyDescent="0.3">
      <c r="A9" s="153" t="s">
        <v>160</v>
      </c>
      <c r="B9" s="154"/>
      <c r="C9" s="154"/>
      <c r="D9" s="154"/>
      <c r="E9" s="154"/>
      <c r="F9" s="154"/>
      <c r="G9" s="154"/>
      <c r="H9" s="154"/>
      <c r="I9" s="154"/>
      <c r="J9" s="154"/>
      <c r="K9" s="154"/>
      <c r="L9" s="154"/>
      <c r="M9" s="154"/>
      <c r="N9" s="154"/>
      <c r="O9" s="154"/>
      <c r="P9" s="154"/>
      <c r="Q9" s="155"/>
    </row>
    <row r="10" spans="1:22" x14ac:dyDescent="0.3">
      <c r="A10" s="104"/>
      <c r="B10" s="95"/>
      <c r="C10" s="95"/>
      <c r="D10" s="95"/>
      <c r="E10" s="95"/>
      <c r="F10" s="95"/>
      <c r="G10" s="95"/>
      <c r="H10" s="95"/>
      <c r="I10" s="95"/>
      <c r="J10" s="95"/>
      <c r="K10" s="95"/>
      <c r="L10" s="95"/>
      <c r="M10" s="95"/>
      <c r="N10" s="95"/>
      <c r="O10" s="95"/>
      <c r="P10" s="96"/>
      <c r="Q10" s="97"/>
    </row>
    <row r="11" spans="1:22" ht="15" customHeight="1" x14ac:dyDescent="0.3">
      <c r="A11" s="152" t="s">
        <v>0</v>
      </c>
      <c r="B11" s="152" t="s">
        <v>141</v>
      </c>
      <c r="C11" s="152" t="s">
        <v>58</v>
      </c>
      <c r="D11" s="152"/>
      <c r="E11" s="152"/>
      <c r="F11" s="152"/>
      <c r="G11" s="152"/>
      <c r="H11" s="152"/>
      <c r="I11" s="152"/>
      <c r="J11" s="152"/>
      <c r="K11" s="152"/>
      <c r="L11" s="152"/>
      <c r="M11" s="152"/>
      <c r="N11" s="152"/>
      <c r="O11" s="152"/>
      <c r="P11" s="152"/>
      <c r="Q11" s="152"/>
    </row>
    <row r="12" spans="1:22" ht="69.75" customHeight="1" x14ac:dyDescent="0.3">
      <c r="A12" s="152"/>
      <c r="B12" s="152"/>
      <c r="C12" s="55" t="s">
        <v>62</v>
      </c>
      <c r="D12" s="55" t="s">
        <v>63</v>
      </c>
      <c r="E12" s="55" t="s">
        <v>167</v>
      </c>
      <c r="F12" s="55" t="s">
        <v>64</v>
      </c>
      <c r="G12" s="55" t="s">
        <v>168</v>
      </c>
      <c r="H12" s="55" t="s">
        <v>65</v>
      </c>
      <c r="I12" s="55" t="s">
        <v>169</v>
      </c>
      <c r="J12" s="55" t="s">
        <v>170</v>
      </c>
      <c r="K12" s="55" t="s">
        <v>171</v>
      </c>
      <c r="L12" s="55" t="s">
        <v>172</v>
      </c>
      <c r="M12" s="55" t="s">
        <v>173</v>
      </c>
      <c r="N12" s="55" t="s">
        <v>174</v>
      </c>
      <c r="O12" s="55" t="s">
        <v>175</v>
      </c>
      <c r="P12" s="120" t="s">
        <v>176</v>
      </c>
      <c r="Q12" s="120" t="s">
        <v>177</v>
      </c>
    </row>
    <row r="13" spans="1:22" s="84" customFormat="1" ht="15" customHeight="1" x14ac:dyDescent="0.4">
      <c r="A13" s="165">
        <v>2021</v>
      </c>
      <c r="B13" s="57" t="s">
        <v>128</v>
      </c>
      <c r="C13" s="89">
        <v>19105.577000000001</v>
      </c>
      <c r="D13" s="89">
        <v>39.206000000000003</v>
      </c>
      <c r="E13" s="89">
        <v>3057.4160000000002</v>
      </c>
      <c r="F13" s="89">
        <v>1870.424</v>
      </c>
      <c r="G13" s="89">
        <v>402.89699999999999</v>
      </c>
      <c r="H13" s="89">
        <v>1412.606</v>
      </c>
      <c r="I13" s="89">
        <v>3576.5120000000002</v>
      </c>
      <c r="J13" s="113">
        <v>1158.3510000000001</v>
      </c>
      <c r="K13" s="89">
        <v>1279.9770000000001</v>
      </c>
      <c r="L13" s="89">
        <v>386.49</v>
      </c>
      <c r="M13" s="113">
        <v>393.85300000000001</v>
      </c>
      <c r="N13" s="79">
        <v>130.93600000000001</v>
      </c>
      <c r="O13" s="89">
        <v>1484.79</v>
      </c>
      <c r="P13" s="89">
        <v>2389.3200000000002</v>
      </c>
      <c r="Q13" s="89">
        <v>1522.799</v>
      </c>
      <c r="R13" s="115"/>
      <c r="S13" s="62"/>
      <c r="T13" s="62"/>
      <c r="U13" s="62"/>
      <c r="V13" s="101"/>
    </row>
    <row r="14" spans="1:22" s="84" customFormat="1" ht="15" customHeight="1" x14ac:dyDescent="0.4">
      <c r="A14" s="166"/>
      <c r="B14" s="61" t="s">
        <v>129</v>
      </c>
      <c r="C14" s="88">
        <v>20161.7</v>
      </c>
      <c r="D14" s="88">
        <v>42.451000000000001</v>
      </c>
      <c r="E14" s="88">
        <v>2992.547</v>
      </c>
      <c r="F14" s="88">
        <v>2120.2730000000001</v>
      </c>
      <c r="G14" s="88">
        <v>441.91300000000001</v>
      </c>
      <c r="H14" s="88">
        <v>1329.413</v>
      </c>
      <c r="I14" s="88">
        <v>3766.268</v>
      </c>
      <c r="J14" s="110">
        <v>1326.8979999999999</v>
      </c>
      <c r="K14" s="88">
        <v>1344.0809999999999</v>
      </c>
      <c r="L14" s="88">
        <v>366.21199999999999</v>
      </c>
      <c r="M14" s="110">
        <v>339.48200000000003</v>
      </c>
      <c r="N14" s="83">
        <v>148.93199999999999</v>
      </c>
      <c r="O14" s="88">
        <v>1699.5440000000001</v>
      </c>
      <c r="P14" s="88">
        <v>2635.7449999999999</v>
      </c>
      <c r="Q14" s="88">
        <v>1607.941</v>
      </c>
      <c r="R14" s="115"/>
      <c r="S14" s="62"/>
      <c r="T14" s="62"/>
      <c r="U14" s="62"/>
      <c r="V14" s="101"/>
    </row>
    <row r="15" spans="1:22" s="84" customFormat="1" ht="15" customHeight="1" x14ac:dyDescent="0.4">
      <c r="A15" s="166"/>
      <c r="B15" s="61" t="s">
        <v>130</v>
      </c>
      <c r="C15" s="88">
        <v>20094.353999999999</v>
      </c>
      <c r="D15" s="88">
        <v>62.421999999999997</v>
      </c>
      <c r="E15" s="88">
        <v>3233.0680000000002</v>
      </c>
      <c r="F15" s="88">
        <v>1939.94</v>
      </c>
      <c r="G15" s="88">
        <v>447.88900000000001</v>
      </c>
      <c r="H15" s="88">
        <v>1691.635</v>
      </c>
      <c r="I15" s="88">
        <v>3712.9160000000002</v>
      </c>
      <c r="J15" s="110">
        <v>1261.8389999999999</v>
      </c>
      <c r="K15" s="88">
        <v>1385.981</v>
      </c>
      <c r="L15" s="88">
        <v>357.89600000000002</v>
      </c>
      <c r="M15" s="110">
        <v>325.82100000000003</v>
      </c>
      <c r="N15" s="83">
        <v>156.97399999999999</v>
      </c>
      <c r="O15" s="88">
        <v>1549.8320000000001</v>
      </c>
      <c r="P15" s="88">
        <v>2399.5909999999999</v>
      </c>
      <c r="Q15" s="88">
        <v>1568.5509999999999</v>
      </c>
      <c r="R15" s="115"/>
      <c r="S15" s="62"/>
      <c r="T15" s="62"/>
      <c r="U15" s="62"/>
      <c r="V15" s="101"/>
    </row>
    <row r="16" spans="1:22" s="84" customFormat="1" ht="15" customHeight="1" x14ac:dyDescent="0.4">
      <c r="A16" s="166"/>
      <c r="B16" s="61" t="s">
        <v>131</v>
      </c>
      <c r="C16" s="88">
        <v>19756.418000000001</v>
      </c>
      <c r="D16" s="88">
        <v>1.742</v>
      </c>
      <c r="E16" s="88">
        <v>2908.2049999999999</v>
      </c>
      <c r="F16" s="88">
        <v>2080.761</v>
      </c>
      <c r="G16" s="88">
        <v>552.56600000000003</v>
      </c>
      <c r="H16" s="88">
        <v>1501.4369999999999</v>
      </c>
      <c r="I16" s="88">
        <v>3662.8150000000001</v>
      </c>
      <c r="J16" s="110">
        <v>1247.48</v>
      </c>
      <c r="K16" s="88">
        <v>1335.307</v>
      </c>
      <c r="L16" s="88">
        <v>340.80500000000001</v>
      </c>
      <c r="M16" s="110">
        <v>354.48399999999998</v>
      </c>
      <c r="N16" s="83">
        <v>144.49</v>
      </c>
      <c r="O16" s="88">
        <v>1599.635</v>
      </c>
      <c r="P16" s="88">
        <v>2596.145</v>
      </c>
      <c r="Q16" s="88">
        <v>1430.547</v>
      </c>
      <c r="R16" s="115"/>
      <c r="S16" s="62"/>
      <c r="T16" s="62"/>
      <c r="U16" s="62"/>
      <c r="V16" s="101"/>
    </row>
    <row r="17" spans="1:22" s="84" customFormat="1" ht="15" customHeight="1" x14ac:dyDescent="0.4">
      <c r="A17" s="166"/>
      <c r="B17" s="61" t="s">
        <v>132</v>
      </c>
      <c r="C17" s="88">
        <v>19988.542000000001</v>
      </c>
      <c r="D17" s="88">
        <v>10.587</v>
      </c>
      <c r="E17" s="88">
        <v>3208.2040000000002</v>
      </c>
      <c r="F17" s="88">
        <v>2096.3380000000002</v>
      </c>
      <c r="G17" s="88">
        <v>460.10500000000002</v>
      </c>
      <c r="H17" s="88">
        <v>1364.0909999999999</v>
      </c>
      <c r="I17" s="88">
        <v>3581.7950000000001</v>
      </c>
      <c r="J17" s="110">
        <v>1221.8630000000001</v>
      </c>
      <c r="K17" s="88">
        <v>1345.5170000000001</v>
      </c>
      <c r="L17" s="88">
        <v>316.96800000000002</v>
      </c>
      <c r="M17" s="110">
        <v>362.541</v>
      </c>
      <c r="N17" s="83">
        <v>197.255</v>
      </c>
      <c r="O17" s="88">
        <v>1617.4829999999999</v>
      </c>
      <c r="P17" s="88">
        <v>2644.442</v>
      </c>
      <c r="Q17" s="88">
        <v>1561.355</v>
      </c>
      <c r="R17" s="115"/>
      <c r="S17" s="62"/>
      <c r="T17" s="62"/>
      <c r="U17" s="62"/>
      <c r="V17" s="101"/>
    </row>
    <row r="18" spans="1:22" s="84" customFormat="1" ht="15" customHeight="1" x14ac:dyDescent="0.4">
      <c r="A18" s="166"/>
      <c r="B18" s="61" t="s">
        <v>133</v>
      </c>
      <c r="C18" s="88">
        <v>20072.811000000002</v>
      </c>
      <c r="D18" s="88">
        <v>7.8E-2</v>
      </c>
      <c r="E18" s="88">
        <v>3098.223</v>
      </c>
      <c r="F18" s="88">
        <v>1989.604</v>
      </c>
      <c r="G18" s="88">
        <v>585.17499999999995</v>
      </c>
      <c r="H18" s="88">
        <v>1447.259</v>
      </c>
      <c r="I18" s="88">
        <v>3806.355</v>
      </c>
      <c r="J18" s="110">
        <v>1298.9349999999999</v>
      </c>
      <c r="K18" s="88">
        <v>1450.5170000000001</v>
      </c>
      <c r="L18" s="88">
        <v>366.99200000000002</v>
      </c>
      <c r="M18" s="110">
        <v>363.87599999999998</v>
      </c>
      <c r="N18" s="83">
        <v>194.62200000000001</v>
      </c>
      <c r="O18" s="88">
        <v>1637.4169999999999</v>
      </c>
      <c r="P18" s="88">
        <v>2414.2579999999998</v>
      </c>
      <c r="Q18" s="88">
        <v>1419.5</v>
      </c>
      <c r="R18" s="115"/>
      <c r="S18" s="62"/>
      <c r="T18" s="62"/>
      <c r="U18" s="62"/>
      <c r="V18" s="101"/>
    </row>
    <row r="19" spans="1:22" s="84" customFormat="1" ht="15" customHeight="1" x14ac:dyDescent="0.4">
      <c r="A19" s="166"/>
      <c r="B19" s="61" t="s">
        <v>134</v>
      </c>
      <c r="C19" s="88">
        <v>20416.898000000001</v>
      </c>
      <c r="D19" s="88">
        <v>0</v>
      </c>
      <c r="E19" s="88">
        <v>3317.8560000000002</v>
      </c>
      <c r="F19" s="88">
        <v>2179.3420000000001</v>
      </c>
      <c r="G19" s="88">
        <v>434.11599999999999</v>
      </c>
      <c r="H19" s="88">
        <v>1475.3869999999999</v>
      </c>
      <c r="I19" s="88">
        <v>3684.3679999999999</v>
      </c>
      <c r="J19" s="110">
        <v>1388.0809999999999</v>
      </c>
      <c r="K19" s="88">
        <v>1460.0319999999999</v>
      </c>
      <c r="L19" s="88">
        <v>348.66500000000002</v>
      </c>
      <c r="M19" s="110">
        <v>348.58100000000002</v>
      </c>
      <c r="N19" s="83">
        <v>204.697</v>
      </c>
      <c r="O19" s="88">
        <v>1631.5440000000001</v>
      </c>
      <c r="P19" s="88">
        <v>2421.1819999999998</v>
      </c>
      <c r="Q19" s="88">
        <v>1523.047</v>
      </c>
      <c r="R19" s="115"/>
      <c r="S19" s="62"/>
      <c r="T19" s="62"/>
      <c r="U19" s="62"/>
      <c r="V19" s="101"/>
    </row>
    <row r="20" spans="1:22" s="84" customFormat="1" ht="15" customHeight="1" x14ac:dyDescent="0.4">
      <c r="A20" s="166"/>
      <c r="B20" s="61" t="s">
        <v>135</v>
      </c>
      <c r="C20" s="88">
        <v>20576.643</v>
      </c>
      <c r="D20" s="88">
        <v>11.954000000000001</v>
      </c>
      <c r="E20" s="88">
        <v>3163.239</v>
      </c>
      <c r="F20" s="88">
        <v>2058.4749999999999</v>
      </c>
      <c r="G20" s="88">
        <v>548.01800000000003</v>
      </c>
      <c r="H20" s="88">
        <v>1550.03</v>
      </c>
      <c r="I20" s="88">
        <v>3698.66</v>
      </c>
      <c r="J20" s="110">
        <v>1389.4849999999999</v>
      </c>
      <c r="K20" s="88">
        <v>1476.116</v>
      </c>
      <c r="L20" s="88">
        <v>340.887</v>
      </c>
      <c r="M20" s="110">
        <v>344.358</v>
      </c>
      <c r="N20" s="83">
        <v>183.869</v>
      </c>
      <c r="O20" s="88">
        <v>1712.6569999999999</v>
      </c>
      <c r="P20" s="88">
        <v>2468.9299999999998</v>
      </c>
      <c r="Q20" s="88">
        <v>1629.9649999999999</v>
      </c>
      <c r="R20" s="115"/>
      <c r="S20" s="62"/>
      <c r="T20" s="62"/>
      <c r="U20" s="62"/>
      <c r="V20" s="101"/>
    </row>
    <row r="21" spans="1:22" s="84" customFormat="1" ht="15" customHeight="1" x14ac:dyDescent="0.4">
      <c r="A21" s="166"/>
      <c r="B21" s="61" t="s">
        <v>136</v>
      </c>
      <c r="C21" s="88">
        <v>20681.079000000002</v>
      </c>
      <c r="D21" s="88">
        <v>0</v>
      </c>
      <c r="E21" s="88">
        <v>2976.337</v>
      </c>
      <c r="F21" s="88">
        <v>2198.9169999999999</v>
      </c>
      <c r="G21" s="88">
        <v>638.72900000000004</v>
      </c>
      <c r="H21" s="88">
        <v>1472.252</v>
      </c>
      <c r="I21" s="88">
        <v>3696.2440000000001</v>
      </c>
      <c r="J21" s="110">
        <v>1316.3520000000001</v>
      </c>
      <c r="K21" s="88">
        <v>1582.481</v>
      </c>
      <c r="L21" s="88">
        <v>360.50299999999999</v>
      </c>
      <c r="M21" s="110">
        <v>470.56200000000001</v>
      </c>
      <c r="N21" s="83">
        <v>159.90899999999999</v>
      </c>
      <c r="O21" s="88">
        <v>1708.135</v>
      </c>
      <c r="P21" s="88">
        <v>2519.3319999999999</v>
      </c>
      <c r="Q21" s="88">
        <v>1581.325</v>
      </c>
      <c r="R21" s="115"/>
      <c r="S21" s="62"/>
      <c r="T21" s="62"/>
      <c r="U21" s="62"/>
      <c r="V21" s="101"/>
    </row>
    <row r="22" spans="1:22" s="84" customFormat="1" ht="15" customHeight="1" x14ac:dyDescent="0.4">
      <c r="A22" s="167"/>
      <c r="B22" s="61" t="s">
        <v>137</v>
      </c>
      <c r="C22" s="88">
        <v>21084.485000000001</v>
      </c>
      <c r="D22" s="88">
        <v>7.9320000000000004</v>
      </c>
      <c r="E22" s="88">
        <v>3268.895</v>
      </c>
      <c r="F22" s="88">
        <v>2206.6350000000002</v>
      </c>
      <c r="G22" s="88">
        <v>650.04100000000005</v>
      </c>
      <c r="H22" s="88">
        <v>1463.4970000000001</v>
      </c>
      <c r="I22" s="88">
        <v>3760.8510000000001</v>
      </c>
      <c r="J22" s="110">
        <v>1417.662</v>
      </c>
      <c r="K22" s="110">
        <v>1540.729</v>
      </c>
      <c r="L22" s="110">
        <v>389.47800000000001</v>
      </c>
      <c r="M22" s="110">
        <v>354.58300000000003</v>
      </c>
      <c r="N22" s="138">
        <v>159.91900000000001</v>
      </c>
      <c r="O22" s="110">
        <v>1733.22</v>
      </c>
      <c r="P22" s="110">
        <v>2477.9229999999998</v>
      </c>
      <c r="Q22" s="110">
        <v>1653.1210000000001</v>
      </c>
      <c r="R22" s="115"/>
      <c r="S22" s="62"/>
      <c r="T22" s="62"/>
      <c r="U22" s="62"/>
      <c r="V22" s="101"/>
    </row>
    <row r="23" spans="1:22" s="102" customFormat="1" ht="14.25" customHeight="1" x14ac:dyDescent="0.3">
      <c r="A23" s="168"/>
      <c r="B23" s="61" t="s">
        <v>138</v>
      </c>
      <c r="C23" s="88">
        <v>21267.080999999998</v>
      </c>
      <c r="D23" s="88">
        <v>118.982</v>
      </c>
      <c r="E23" s="88">
        <v>3167.89</v>
      </c>
      <c r="F23" s="88">
        <v>1975.114</v>
      </c>
      <c r="G23" s="88">
        <v>471.38</v>
      </c>
      <c r="H23" s="88">
        <v>1615.636</v>
      </c>
      <c r="I23" s="88">
        <v>3947.8330000000001</v>
      </c>
      <c r="J23" s="110">
        <v>1315.8340000000001</v>
      </c>
      <c r="K23" s="88">
        <v>1564.895</v>
      </c>
      <c r="L23" s="88">
        <v>418.63499999999999</v>
      </c>
      <c r="M23" s="110">
        <v>329.93700000000001</v>
      </c>
      <c r="N23" s="83">
        <v>200.642</v>
      </c>
      <c r="O23" s="88">
        <v>1785.7760000000001</v>
      </c>
      <c r="P23" s="88">
        <v>2676.6410000000001</v>
      </c>
      <c r="Q23" s="88">
        <v>1677.8869999999999</v>
      </c>
    </row>
    <row r="24" spans="1:22" s="102" customFormat="1" ht="13.5" customHeight="1" x14ac:dyDescent="0.4">
      <c r="A24" s="169"/>
      <c r="B24" s="66" t="s">
        <v>139</v>
      </c>
      <c r="C24" s="90">
        <v>21495.309000000001</v>
      </c>
      <c r="D24" s="90">
        <v>17.815000000000001</v>
      </c>
      <c r="E24" s="90">
        <v>3160.6509999999998</v>
      </c>
      <c r="F24" s="90">
        <v>2261.9830000000002</v>
      </c>
      <c r="G24" s="90">
        <v>523.81299999999999</v>
      </c>
      <c r="H24" s="90">
        <v>1547.7349999999999</v>
      </c>
      <c r="I24" s="90">
        <v>3935.08</v>
      </c>
      <c r="J24" s="103">
        <v>1446.1949999999999</v>
      </c>
      <c r="K24" s="90">
        <v>1537.422</v>
      </c>
      <c r="L24" s="90">
        <v>379.935</v>
      </c>
      <c r="M24" s="103">
        <v>406.63400000000001</v>
      </c>
      <c r="N24" s="78">
        <v>181.375</v>
      </c>
      <c r="O24" s="90">
        <v>1868.7940000000001</v>
      </c>
      <c r="P24" s="90">
        <v>2448.1819999999998</v>
      </c>
      <c r="Q24" s="90">
        <v>1779.6949999999999</v>
      </c>
      <c r="R24" s="101"/>
    </row>
    <row r="25" spans="1:22" ht="15" customHeight="1" x14ac:dyDescent="0.3">
      <c r="A25" s="146">
        <v>2022</v>
      </c>
      <c r="B25" s="98" t="s">
        <v>128</v>
      </c>
      <c r="C25" s="89">
        <v>20695.785</v>
      </c>
      <c r="D25" s="89">
        <v>17.93</v>
      </c>
      <c r="E25" s="89">
        <v>2963.3240000000001</v>
      </c>
      <c r="F25" s="89">
        <v>2068.8580000000002</v>
      </c>
      <c r="G25" s="89">
        <v>639.48099999999999</v>
      </c>
      <c r="H25" s="89">
        <v>1550.701</v>
      </c>
      <c r="I25" s="89">
        <v>3903.741</v>
      </c>
      <c r="J25" s="89">
        <v>1255.3630000000001</v>
      </c>
      <c r="K25" s="89">
        <v>1471.4570000000001</v>
      </c>
      <c r="L25" s="89">
        <v>385.803</v>
      </c>
      <c r="M25" s="89">
        <v>448.61900000000003</v>
      </c>
      <c r="N25" s="89">
        <v>183.68899999999999</v>
      </c>
      <c r="O25" s="89">
        <v>1705.7370000000001</v>
      </c>
      <c r="P25" s="89">
        <v>2457.4160000000002</v>
      </c>
      <c r="Q25" s="89">
        <v>1643.665</v>
      </c>
    </row>
    <row r="26" spans="1:22" x14ac:dyDescent="0.3">
      <c r="A26" s="170"/>
      <c r="B26" s="82" t="s">
        <v>129</v>
      </c>
      <c r="C26" s="88">
        <v>21680.919000000002</v>
      </c>
      <c r="D26" s="88">
        <v>9.0129999999999999</v>
      </c>
      <c r="E26" s="88">
        <v>3127.5450000000001</v>
      </c>
      <c r="F26" s="88">
        <v>2334.25</v>
      </c>
      <c r="G26" s="88">
        <v>474.851</v>
      </c>
      <c r="H26" s="88">
        <v>1552.1369999999999</v>
      </c>
      <c r="I26" s="88">
        <v>4061.2040000000002</v>
      </c>
      <c r="J26" s="88">
        <v>1475.626</v>
      </c>
      <c r="K26" s="88">
        <v>1488.3340000000001</v>
      </c>
      <c r="L26" s="88">
        <v>399.33</v>
      </c>
      <c r="M26" s="88">
        <v>409.90600000000001</v>
      </c>
      <c r="N26" s="88">
        <v>176.429</v>
      </c>
      <c r="O26" s="88">
        <v>1777.809</v>
      </c>
      <c r="P26" s="88">
        <v>2555.64</v>
      </c>
      <c r="Q26" s="88">
        <v>1838.8440000000001</v>
      </c>
    </row>
    <row r="27" spans="1:22" x14ac:dyDescent="0.3">
      <c r="A27" s="170"/>
      <c r="B27" s="82" t="s">
        <v>130</v>
      </c>
      <c r="C27" s="88">
        <v>21679.829000000002</v>
      </c>
      <c r="D27" s="88">
        <v>0.49</v>
      </c>
      <c r="E27" s="88">
        <v>3328.0909999999999</v>
      </c>
      <c r="F27" s="88">
        <v>2406.0549999999998</v>
      </c>
      <c r="G27" s="88">
        <v>569.495</v>
      </c>
      <c r="H27" s="88">
        <v>1492.673</v>
      </c>
      <c r="I27" s="88">
        <v>3919.1819999999998</v>
      </c>
      <c r="J27" s="88">
        <v>1470.0139999999999</v>
      </c>
      <c r="K27" s="88">
        <v>1650.2070000000001</v>
      </c>
      <c r="L27" s="88">
        <v>344.77300000000002</v>
      </c>
      <c r="M27" s="88">
        <v>356.02</v>
      </c>
      <c r="N27" s="88">
        <v>182.804</v>
      </c>
      <c r="O27" s="88">
        <v>1529.7670000000001</v>
      </c>
      <c r="P27" s="88">
        <v>2703.0909999999999</v>
      </c>
      <c r="Q27" s="88">
        <v>1727.1669999999999</v>
      </c>
    </row>
    <row r="28" spans="1:22" x14ac:dyDescent="0.3">
      <c r="A28" s="170"/>
      <c r="B28" s="82" t="s">
        <v>131</v>
      </c>
      <c r="C28" s="88">
        <v>21957.395</v>
      </c>
      <c r="D28" s="88">
        <v>10.454000000000001</v>
      </c>
      <c r="E28" s="88">
        <v>3080.509</v>
      </c>
      <c r="F28" s="88">
        <v>585.92899999999997</v>
      </c>
      <c r="G28" s="88">
        <v>2382.154</v>
      </c>
      <c r="H28" s="88">
        <v>1515.8610000000001</v>
      </c>
      <c r="I28" s="88">
        <v>3997.3739999999998</v>
      </c>
      <c r="J28" s="88">
        <v>1525.482</v>
      </c>
      <c r="K28" s="88">
        <v>1638.3520000000001</v>
      </c>
      <c r="L28" s="88">
        <v>418.262</v>
      </c>
      <c r="M28" s="88">
        <v>378.86700000000002</v>
      </c>
      <c r="N28" s="88">
        <v>223.17500000000001</v>
      </c>
      <c r="O28" s="88">
        <v>1729.0909999999999</v>
      </c>
      <c r="P28" s="88">
        <v>2682.1170000000002</v>
      </c>
      <c r="Q28" s="88">
        <v>1789.769</v>
      </c>
    </row>
    <row r="29" spans="1:22" x14ac:dyDescent="0.3">
      <c r="A29" s="170"/>
      <c r="B29" s="82" t="s">
        <v>132</v>
      </c>
      <c r="C29" s="88">
        <v>22184.761999999999</v>
      </c>
      <c r="D29" s="88">
        <v>14.884</v>
      </c>
      <c r="E29" s="88">
        <v>3549.779</v>
      </c>
      <c r="F29" s="88">
        <v>525.08600000000001</v>
      </c>
      <c r="G29" s="88">
        <v>2198.1419999999998</v>
      </c>
      <c r="H29" s="88">
        <v>1514.384</v>
      </c>
      <c r="I29" s="88">
        <v>3774.268</v>
      </c>
      <c r="J29" s="88">
        <v>1400.4359999999999</v>
      </c>
      <c r="K29" s="88">
        <v>1659.14</v>
      </c>
      <c r="L29" s="88">
        <v>338.05599999999998</v>
      </c>
      <c r="M29" s="88">
        <v>443.572</v>
      </c>
      <c r="N29" s="88">
        <v>227.84899999999999</v>
      </c>
      <c r="O29" s="88">
        <v>1726.431</v>
      </c>
      <c r="P29" s="88">
        <v>2855.0680000000002</v>
      </c>
      <c r="Q29" s="88">
        <v>1957.6659999999999</v>
      </c>
    </row>
    <row r="30" spans="1:22" x14ac:dyDescent="0.3">
      <c r="A30" s="170"/>
      <c r="B30" s="82" t="s">
        <v>133</v>
      </c>
      <c r="C30" s="88">
        <v>22022.596000000001</v>
      </c>
      <c r="D30" s="88">
        <v>2.3439999999999999</v>
      </c>
      <c r="E30" s="88">
        <v>3264.1370000000002</v>
      </c>
      <c r="F30" s="88">
        <v>656.98599999999999</v>
      </c>
      <c r="G30" s="88">
        <v>2258.12</v>
      </c>
      <c r="H30" s="88">
        <v>1624.6690000000001</v>
      </c>
      <c r="I30" s="88">
        <v>3970.221</v>
      </c>
      <c r="J30" s="88">
        <v>1509.21</v>
      </c>
      <c r="K30" s="88">
        <v>1600.9159999999999</v>
      </c>
      <c r="L30" s="88">
        <v>474.13</v>
      </c>
      <c r="M30" s="88">
        <v>393.67500000000001</v>
      </c>
      <c r="N30" s="88">
        <v>202.62700000000001</v>
      </c>
      <c r="O30" s="88">
        <v>1554.329</v>
      </c>
      <c r="P30" s="88">
        <v>2583.7080000000001</v>
      </c>
      <c r="Q30" s="88">
        <v>1927.5250000000001</v>
      </c>
    </row>
    <row r="31" spans="1:22" x14ac:dyDescent="0.3">
      <c r="A31" s="170"/>
      <c r="B31" s="82" t="s">
        <v>134</v>
      </c>
      <c r="C31" s="88"/>
      <c r="D31" s="88"/>
      <c r="E31" s="88"/>
      <c r="F31" s="88"/>
      <c r="G31" s="88"/>
      <c r="H31" s="88"/>
      <c r="I31" s="88"/>
      <c r="J31" s="88"/>
      <c r="K31" s="88"/>
      <c r="L31" s="88"/>
      <c r="M31" s="88"/>
      <c r="N31" s="88"/>
      <c r="O31" s="88"/>
      <c r="P31" s="88"/>
      <c r="Q31" s="88"/>
    </row>
    <row r="32" spans="1:22" x14ac:dyDescent="0.3">
      <c r="A32" s="170"/>
      <c r="B32" s="82" t="s">
        <v>135</v>
      </c>
      <c r="C32" s="88"/>
      <c r="D32" s="88"/>
      <c r="E32" s="88"/>
      <c r="F32" s="88"/>
      <c r="G32" s="88"/>
      <c r="H32" s="88"/>
      <c r="I32" s="88"/>
      <c r="J32" s="88"/>
      <c r="K32" s="88"/>
      <c r="L32" s="88"/>
      <c r="M32" s="88"/>
      <c r="N32" s="88"/>
      <c r="O32" s="88"/>
      <c r="P32" s="88"/>
      <c r="Q32" s="88"/>
    </row>
    <row r="33" spans="1:17" x14ac:dyDescent="0.3">
      <c r="A33" s="170"/>
      <c r="B33" s="82" t="s">
        <v>136</v>
      </c>
      <c r="C33" s="139"/>
      <c r="D33" s="139"/>
      <c r="E33" s="139"/>
      <c r="F33" s="139"/>
      <c r="G33" s="139"/>
      <c r="H33" s="139"/>
      <c r="I33" s="139"/>
      <c r="J33" s="139"/>
      <c r="K33" s="139"/>
      <c r="L33" s="139"/>
      <c r="M33" s="139"/>
      <c r="N33" s="139"/>
      <c r="O33" s="139"/>
      <c r="P33" s="139"/>
      <c r="Q33" s="139"/>
    </row>
    <row r="34" spans="1:17" x14ac:dyDescent="0.3">
      <c r="A34" s="170"/>
      <c r="B34" s="82" t="s">
        <v>137</v>
      </c>
      <c r="C34" s="139"/>
      <c r="D34" s="139"/>
      <c r="E34" s="139"/>
      <c r="F34" s="139"/>
      <c r="G34" s="139"/>
      <c r="H34" s="139"/>
      <c r="I34" s="139"/>
      <c r="J34" s="139"/>
      <c r="K34" s="139"/>
      <c r="L34" s="139"/>
      <c r="M34" s="139"/>
      <c r="N34" s="139"/>
      <c r="O34" s="139"/>
      <c r="P34" s="139"/>
      <c r="Q34" s="139"/>
    </row>
    <row r="35" spans="1:17" x14ac:dyDescent="0.3">
      <c r="A35" s="170"/>
      <c r="B35" s="82" t="s">
        <v>138</v>
      </c>
      <c r="C35" s="139"/>
      <c r="D35" s="139"/>
      <c r="E35" s="139"/>
      <c r="F35" s="139"/>
      <c r="G35" s="139"/>
      <c r="H35" s="139"/>
      <c r="I35" s="139"/>
      <c r="J35" s="139"/>
      <c r="K35" s="139"/>
      <c r="L35" s="139"/>
      <c r="M35" s="139"/>
      <c r="N35" s="139"/>
      <c r="O35" s="139"/>
      <c r="P35" s="139"/>
      <c r="Q35" s="139"/>
    </row>
    <row r="36" spans="1:17" x14ac:dyDescent="0.3">
      <c r="A36" s="171"/>
      <c r="B36" s="122" t="s">
        <v>139</v>
      </c>
      <c r="C36" s="140"/>
      <c r="D36" s="140"/>
      <c r="E36" s="140"/>
      <c r="F36" s="140"/>
      <c r="G36" s="140"/>
      <c r="H36" s="140"/>
      <c r="I36" s="140"/>
      <c r="J36" s="140"/>
      <c r="K36" s="140"/>
      <c r="L36" s="140"/>
      <c r="M36" s="140"/>
      <c r="N36" s="140"/>
      <c r="O36" s="140"/>
      <c r="P36" s="140"/>
      <c r="Q36" s="140"/>
    </row>
  </sheetData>
  <mergeCells count="13">
    <mergeCell ref="A13:A24"/>
    <mergeCell ref="A25:A36"/>
    <mergeCell ref="A9:Q9"/>
    <mergeCell ref="C11:Q11"/>
    <mergeCell ref="A2:Q2"/>
    <mergeCell ref="A3:Q3"/>
    <mergeCell ref="A4:Q4"/>
    <mergeCell ref="A5:Q5"/>
    <mergeCell ref="A6:Q6"/>
    <mergeCell ref="A7:Q7"/>
    <mergeCell ref="A11:A12"/>
    <mergeCell ref="B11:B12"/>
    <mergeCell ref="A8:Q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Q36"/>
  <sheetViews>
    <sheetView showGridLines="0" workbookViewId="0">
      <pane xSplit="2" ySplit="12" topLeftCell="G25" activePane="bottomRight" state="frozen"/>
      <selection pane="topRight" activeCell="C1" sqref="C1"/>
      <selection pane="bottomLeft" activeCell="A12" sqref="A12"/>
      <selection pane="bottomRight" activeCell="G30" sqref="G30"/>
    </sheetView>
  </sheetViews>
  <sheetFormatPr baseColWidth="10" defaultColWidth="10.81640625" defaultRowHeight="14" x14ac:dyDescent="0.3"/>
  <cols>
    <col min="1" max="1" width="10.81640625" style="50"/>
    <col min="2" max="2" width="19.81640625" style="50" customWidth="1"/>
    <col min="3" max="3" width="11.1796875" style="50" customWidth="1"/>
    <col min="4" max="4" width="13.453125" style="50" customWidth="1"/>
    <col min="5" max="5" width="11.1796875" style="50" customWidth="1"/>
    <col min="6" max="6" width="12.26953125" style="50" customWidth="1"/>
    <col min="7" max="7" width="13.453125" style="50" customWidth="1"/>
    <col min="8" max="8" width="11.1796875" style="50" customWidth="1"/>
    <col min="9" max="11" width="12.453125" style="50" customWidth="1"/>
    <col min="12" max="14" width="15" style="50" customWidth="1"/>
    <col min="15" max="16384" width="10.81640625" style="50"/>
  </cols>
  <sheetData>
    <row r="1" spans="1:17" s="46" customFormat="1" x14ac:dyDescent="0.3">
      <c r="Q1" s="50"/>
    </row>
    <row r="2" spans="1:17" s="46" customFormat="1" x14ac:dyDescent="0.3">
      <c r="A2" s="149" t="s">
        <v>37</v>
      </c>
      <c r="B2" s="150"/>
      <c r="C2" s="150"/>
      <c r="D2" s="150"/>
      <c r="E2" s="150"/>
      <c r="F2" s="150"/>
      <c r="G2" s="150"/>
      <c r="H2" s="150"/>
      <c r="I2" s="150"/>
      <c r="J2" s="150"/>
      <c r="K2" s="150"/>
      <c r="L2" s="150"/>
      <c r="M2" s="150"/>
      <c r="N2" s="150"/>
      <c r="O2" s="150"/>
      <c r="P2" s="150"/>
      <c r="Q2" s="50"/>
    </row>
    <row r="3" spans="1:17" s="46" customFormat="1" x14ac:dyDescent="0.3">
      <c r="A3" s="153" t="s">
        <v>38</v>
      </c>
      <c r="B3" s="154"/>
      <c r="C3" s="154"/>
      <c r="D3" s="154"/>
      <c r="E3" s="154"/>
      <c r="F3" s="154"/>
      <c r="G3" s="154"/>
      <c r="H3" s="154"/>
      <c r="I3" s="154"/>
      <c r="J3" s="154"/>
      <c r="K3" s="154"/>
      <c r="L3" s="154"/>
      <c r="M3" s="154"/>
      <c r="N3" s="154"/>
      <c r="O3" s="154"/>
      <c r="P3" s="154"/>
      <c r="Q3" s="50"/>
    </row>
    <row r="4" spans="1:17" s="46" customFormat="1" x14ac:dyDescent="0.3">
      <c r="A4" s="153" t="s">
        <v>36</v>
      </c>
      <c r="B4" s="154"/>
      <c r="C4" s="154"/>
      <c r="D4" s="154"/>
      <c r="E4" s="154"/>
      <c r="F4" s="154"/>
      <c r="G4" s="154"/>
      <c r="H4" s="154"/>
      <c r="I4" s="154"/>
      <c r="J4" s="154"/>
      <c r="K4" s="154"/>
      <c r="L4" s="154"/>
      <c r="M4" s="154"/>
      <c r="N4" s="154"/>
      <c r="O4" s="154"/>
      <c r="P4" s="154"/>
      <c r="Q4" s="50"/>
    </row>
    <row r="5" spans="1:17" s="46" customFormat="1" x14ac:dyDescent="0.3">
      <c r="A5" s="153" t="s">
        <v>39</v>
      </c>
      <c r="B5" s="154"/>
      <c r="C5" s="154"/>
      <c r="D5" s="154"/>
      <c r="E5" s="154"/>
      <c r="F5" s="154"/>
      <c r="G5" s="154"/>
      <c r="H5" s="154"/>
      <c r="I5" s="154"/>
      <c r="J5" s="154"/>
      <c r="K5" s="154"/>
      <c r="L5" s="154"/>
      <c r="M5" s="154"/>
      <c r="N5" s="154"/>
      <c r="O5" s="154"/>
      <c r="P5" s="154"/>
      <c r="Q5" s="50"/>
    </row>
    <row r="6" spans="1:17" s="46" customFormat="1" x14ac:dyDescent="0.3">
      <c r="A6" s="153"/>
      <c r="B6" s="154"/>
      <c r="C6" s="154"/>
      <c r="D6" s="154"/>
      <c r="E6" s="154"/>
      <c r="F6" s="154"/>
      <c r="G6" s="154"/>
      <c r="H6" s="154"/>
      <c r="I6" s="154"/>
      <c r="J6" s="154"/>
      <c r="K6" s="154"/>
      <c r="L6" s="154"/>
      <c r="M6" s="154"/>
      <c r="N6" s="154"/>
      <c r="O6" s="154"/>
      <c r="P6" s="154"/>
      <c r="Q6" s="50"/>
    </row>
    <row r="7" spans="1:17" s="46" customFormat="1" x14ac:dyDescent="0.3">
      <c r="A7" s="153" t="s">
        <v>60</v>
      </c>
      <c r="B7" s="154"/>
      <c r="C7" s="154"/>
      <c r="D7" s="154"/>
      <c r="E7" s="154"/>
      <c r="F7" s="154"/>
      <c r="G7" s="154"/>
      <c r="H7" s="154"/>
      <c r="I7" s="154"/>
      <c r="J7" s="154"/>
      <c r="K7" s="154"/>
      <c r="L7" s="154"/>
      <c r="M7" s="154"/>
      <c r="N7" s="154"/>
      <c r="O7" s="154"/>
      <c r="P7" s="154"/>
      <c r="Q7" s="50"/>
    </row>
    <row r="8" spans="1:17" x14ac:dyDescent="0.3">
      <c r="A8" s="153" t="s">
        <v>120</v>
      </c>
      <c r="B8" s="154"/>
      <c r="C8" s="154"/>
      <c r="D8" s="154"/>
      <c r="E8" s="154"/>
      <c r="F8" s="154"/>
      <c r="G8" s="154"/>
      <c r="H8" s="154"/>
      <c r="I8" s="154"/>
      <c r="J8" s="154"/>
      <c r="K8" s="154"/>
      <c r="L8" s="154"/>
      <c r="M8" s="154"/>
      <c r="N8" s="154"/>
      <c r="O8" s="154"/>
      <c r="P8" s="154"/>
    </row>
    <row r="9" spans="1:17" x14ac:dyDescent="0.3">
      <c r="A9" s="172" t="s">
        <v>178</v>
      </c>
      <c r="B9" s="173"/>
      <c r="C9" s="173"/>
      <c r="D9" s="173"/>
      <c r="E9" s="173"/>
      <c r="F9" s="173"/>
      <c r="G9" s="173"/>
      <c r="H9" s="173"/>
      <c r="I9" s="173"/>
      <c r="J9" s="173"/>
      <c r="K9" s="173"/>
      <c r="L9" s="173"/>
      <c r="M9" s="173"/>
      <c r="N9" s="173"/>
      <c r="O9" s="173"/>
      <c r="P9" s="173"/>
    </row>
    <row r="10" spans="1:17" x14ac:dyDescent="0.3">
      <c r="A10" s="104"/>
      <c r="B10" s="95"/>
      <c r="C10" s="95"/>
      <c r="D10" s="95"/>
      <c r="E10" s="95"/>
      <c r="F10" s="95"/>
      <c r="G10" s="95"/>
      <c r="H10" s="95"/>
      <c r="I10" s="95"/>
      <c r="J10" s="95"/>
      <c r="K10" s="95"/>
      <c r="L10" s="95"/>
      <c r="M10" s="95"/>
      <c r="N10" s="95"/>
      <c r="O10" s="96"/>
      <c r="P10" s="141"/>
    </row>
    <row r="11" spans="1:17" ht="15" customHeight="1" x14ac:dyDescent="0.3">
      <c r="A11" s="152" t="s">
        <v>0</v>
      </c>
      <c r="B11" s="152" t="s">
        <v>141</v>
      </c>
      <c r="C11" s="162" t="s">
        <v>89</v>
      </c>
      <c r="D11" s="163"/>
      <c r="E11" s="163"/>
      <c r="F11" s="163"/>
      <c r="G11" s="163"/>
      <c r="H11" s="163"/>
      <c r="I11" s="163"/>
      <c r="J11" s="163"/>
      <c r="K11" s="163"/>
      <c r="L11" s="163"/>
      <c r="M11" s="163"/>
      <c r="N11" s="163"/>
      <c r="O11" s="163"/>
      <c r="P11" s="174"/>
    </row>
    <row r="12" spans="1:17" ht="69.75" customHeight="1" x14ac:dyDescent="0.3">
      <c r="A12" s="152"/>
      <c r="B12" s="152"/>
      <c r="C12" s="86" t="s">
        <v>63</v>
      </c>
      <c r="D12" s="86" t="s">
        <v>167</v>
      </c>
      <c r="E12" s="86" t="s">
        <v>64</v>
      </c>
      <c r="F12" s="87" t="s">
        <v>168</v>
      </c>
      <c r="G12" s="86" t="s">
        <v>65</v>
      </c>
      <c r="H12" s="86" t="s">
        <v>169</v>
      </c>
      <c r="I12" s="86" t="s">
        <v>170</v>
      </c>
      <c r="J12" s="55" t="s">
        <v>171</v>
      </c>
      <c r="K12" s="55" t="s">
        <v>172</v>
      </c>
      <c r="L12" s="87" t="s">
        <v>173</v>
      </c>
      <c r="M12" s="87" t="s">
        <v>174</v>
      </c>
      <c r="N12" s="87" t="s">
        <v>175</v>
      </c>
      <c r="O12" s="87" t="s">
        <v>176</v>
      </c>
      <c r="P12" s="87" t="s">
        <v>177</v>
      </c>
    </row>
    <row r="13" spans="1:17" x14ac:dyDescent="0.3">
      <c r="A13" s="165">
        <v>2021</v>
      </c>
      <c r="B13" s="85" t="s">
        <v>128</v>
      </c>
      <c r="C13" s="112">
        <f>'Cuadro 5'!D13/'Cuadro 5'!$C13</f>
        <v>2.0520709738313585E-3</v>
      </c>
      <c r="D13" s="112">
        <f>'Cuadro 5'!E13/'Cuadro 5'!$C13</f>
        <v>0.16002740979767321</v>
      </c>
      <c r="E13" s="112">
        <f>'Cuadro 5'!F13/'Cuadro 5'!$C13</f>
        <v>9.7899372523530689E-2</v>
      </c>
      <c r="F13" s="112">
        <f>'Cuadro 5'!G13/'Cuadro 5'!$C13</f>
        <v>2.1087926315965226E-2</v>
      </c>
      <c r="G13" s="112">
        <f>'Cuadro 5'!H13/'Cuadro 5'!$C13</f>
        <v>7.3936840536142925E-2</v>
      </c>
      <c r="H13" s="112">
        <f>'Cuadro 5'!I13/'Cuadro 5'!$C13</f>
        <v>0.18719727752791762</v>
      </c>
      <c r="I13" s="112">
        <f>'Cuadro 5'!J13/'Cuadro 5'!$C13</f>
        <v>6.0628946197228174E-2</v>
      </c>
      <c r="J13" s="112">
        <f>'Cuadro 5'!K13/'Cuadro 5'!$C13</f>
        <v>6.6994940796606145E-2</v>
      </c>
      <c r="K13" s="112">
        <f>'Cuadro 5'!L13/'Cuadro 5'!$C13</f>
        <v>2.0229171827681518E-2</v>
      </c>
      <c r="L13" s="112">
        <f>'Cuadro 5'!M13/'Cuadro 5'!$C13</f>
        <v>2.0614556681538589E-2</v>
      </c>
      <c r="M13" s="112">
        <f>'Cuadro 5'!N13/'Cuadro 5'!$C13</f>
        <v>6.8532868701112765E-3</v>
      </c>
      <c r="N13" s="112">
        <f>'Cuadro 5'!O13/'Cuadro 5'!$C13</f>
        <v>7.7715004367572879E-2</v>
      </c>
      <c r="O13" s="112">
        <f>'Cuadro 5'!P13/'Cuadro 5'!$C13</f>
        <v>0.12505877210617611</v>
      </c>
      <c r="P13" s="112">
        <f>'Cuadro 5'!Q13/'Cuadro 5'!$C13</f>
        <v>7.9704423478024242E-2</v>
      </c>
    </row>
    <row r="14" spans="1:17" x14ac:dyDescent="0.3">
      <c r="A14" s="166"/>
      <c r="B14" s="80" t="s">
        <v>129</v>
      </c>
      <c r="C14" s="111">
        <f>'Cuadro 5'!D14/'Cuadro 5'!$C14</f>
        <v>2.1055268156951051E-3</v>
      </c>
      <c r="D14" s="111">
        <f>'Cuadro 5'!E14/'Cuadro 5'!$C14</f>
        <v>0.14842731515695601</v>
      </c>
      <c r="E14" s="111">
        <f>'Cuadro 5'!F14/'Cuadro 5'!$C14</f>
        <v>0.10516340387963317</v>
      </c>
      <c r="F14" s="111">
        <f>'Cuadro 5'!G14/'Cuadro 5'!$C14</f>
        <v>2.1918439417311041E-2</v>
      </c>
      <c r="G14" s="111">
        <f>'Cuadro 5'!H14/'Cuadro 5'!$C14</f>
        <v>6.5937544949086629E-2</v>
      </c>
      <c r="H14" s="111">
        <f>'Cuadro 5'!I14/'Cuadro 5'!$C14</f>
        <v>0.18680309696106975</v>
      </c>
      <c r="I14" s="111">
        <f>'Cuadro 5'!J14/'Cuadro 5'!$C14</f>
        <v>6.5812803483833199E-2</v>
      </c>
      <c r="J14" s="111">
        <f>'Cuadro 5'!K14/'Cuadro 5'!$C14</f>
        <v>6.6665062965920521E-2</v>
      </c>
      <c r="K14" s="111">
        <f>'Cuadro 5'!L14/'Cuadro 5'!$C14</f>
        <v>1.8163746112678989E-2</v>
      </c>
      <c r="L14" s="111">
        <f>'Cuadro 5'!M14/'Cuadro 5'!$C14</f>
        <v>1.6837965052550134E-2</v>
      </c>
      <c r="M14" s="111">
        <f>'Cuadro 5'!N14/'Cuadro 5'!$C14</f>
        <v>7.386877098657354E-3</v>
      </c>
      <c r="N14" s="111">
        <f>'Cuadro 5'!O14/'Cuadro 5'!$C14</f>
        <v>8.4295669511995519E-2</v>
      </c>
      <c r="O14" s="111">
        <f>'Cuadro 5'!P14/'Cuadro 5'!$C14</f>
        <v>0.1307302955603942</v>
      </c>
      <c r="P14" s="111">
        <f>'Cuadro 5'!Q14/'Cuadro 5'!$C14</f>
        <v>7.9752253034218346E-2</v>
      </c>
    </row>
    <row r="15" spans="1:17" x14ac:dyDescent="0.3">
      <c r="A15" s="166"/>
      <c r="B15" s="80" t="s">
        <v>130</v>
      </c>
      <c r="C15" s="111">
        <f>'Cuadro 5'!D15/'Cuadro 5'!$C15</f>
        <v>3.1064447257174825E-3</v>
      </c>
      <c r="D15" s="111">
        <f>'Cuadro 5'!E15/'Cuadro 5'!$C15</f>
        <v>0.16089434873099182</v>
      </c>
      <c r="E15" s="111">
        <f>'Cuadro 5'!F15/'Cuadro 5'!$C15</f>
        <v>9.6541545948677934E-2</v>
      </c>
      <c r="F15" s="111">
        <f>'Cuadro 5'!G15/'Cuadro 5'!$C15</f>
        <v>2.2289295789255033E-2</v>
      </c>
      <c r="G15" s="111">
        <f>'Cuadro 5'!H15/'Cuadro 5'!$C15</f>
        <v>8.4184592348676646E-2</v>
      </c>
      <c r="H15" s="111">
        <f>'Cuadro 5'!I15/'Cuadro 5'!$C15</f>
        <v>0.18477409126961733</v>
      </c>
      <c r="I15" s="111">
        <f>'Cuadro 5'!J15/'Cuadro 5'!$C15</f>
        <v>6.2795698732091607E-2</v>
      </c>
      <c r="J15" s="111">
        <f>'Cuadro 5'!K15/'Cuadro 5'!$C15</f>
        <v>6.8973652997254858E-2</v>
      </c>
      <c r="K15" s="111">
        <f>'Cuadro 5'!L15/'Cuadro 5'!$C15</f>
        <v>1.7810774110976646E-2</v>
      </c>
      <c r="L15" s="111">
        <f>'Cuadro 5'!M15/'Cuadro 5'!$C15</f>
        <v>1.6214554595783474E-2</v>
      </c>
      <c r="M15" s="111">
        <f>'Cuadro 5'!N15/'Cuadro 5'!$C15</f>
        <v>7.8118460538716492E-3</v>
      </c>
      <c r="N15" s="111">
        <f>'Cuadro 5'!O15/'Cuadro 5'!$C15</f>
        <v>7.7127734487010643E-2</v>
      </c>
      <c r="O15" s="111">
        <f>'Cuadro 5'!P15/'Cuadro 5'!$C15</f>
        <v>0.1194161802862635</v>
      </c>
      <c r="P15" s="111">
        <f>'Cuadro 5'!Q15/'Cuadro 5'!$C15</f>
        <v>7.8059289689034042E-2</v>
      </c>
    </row>
    <row r="16" spans="1:17" x14ac:dyDescent="0.3">
      <c r="A16" s="166"/>
      <c r="B16" s="80" t="s">
        <v>131</v>
      </c>
      <c r="C16" s="111">
        <f>'Cuadro 5'!D16/'Cuadro 5'!$C16</f>
        <v>8.817387848343763E-5</v>
      </c>
      <c r="D16" s="111">
        <f>'Cuadro 5'!E16/'Cuadro 5'!$C16</f>
        <v>0.14720305067446943</v>
      </c>
      <c r="E16" s="111">
        <f>'Cuadro 5'!F16/'Cuadro 5'!$C16</f>
        <v>0.10532076209361432</v>
      </c>
      <c r="F16" s="111">
        <f>'Cuadro 5'!G16/'Cuadro 5'!$C16</f>
        <v>2.7968936474213089E-2</v>
      </c>
      <c r="G16" s="111">
        <f>'Cuadro 5'!H16/'Cuadro 5'!$C16</f>
        <v>7.5997430303408234E-2</v>
      </c>
      <c r="H16" s="111">
        <f>'Cuadro 5'!I16/'Cuadro 5'!$C16</f>
        <v>0.18539873979179827</v>
      </c>
      <c r="I16" s="111">
        <f>'Cuadro 5'!J16/'Cuadro 5'!$C16</f>
        <v>6.314302521843787E-2</v>
      </c>
      <c r="J16" s="111">
        <f>'Cuadro 5'!K16/'Cuadro 5'!$C16</f>
        <v>6.7588517311184648E-2</v>
      </c>
      <c r="K16" s="111">
        <f>'Cuadro 5'!L16/'Cuadro 5'!$C16</f>
        <v>1.7250343660475294E-2</v>
      </c>
      <c r="L16" s="111">
        <f>'Cuadro 5'!M16/'Cuadro 5'!$C16</f>
        <v>1.7942726257361024E-2</v>
      </c>
      <c r="M16" s="111">
        <f>'Cuadro 5'!N16/'Cuadro 5'!$C16</f>
        <v>7.3135727336807715E-3</v>
      </c>
      <c r="N16" s="111">
        <f>'Cuadro 5'!O16/'Cuadro 5'!$C16</f>
        <v>8.0967865733555536E-2</v>
      </c>
      <c r="O16" s="111">
        <f>'Cuadro 5'!P16/'Cuadro 5'!$C16</f>
        <v>0.13140767724189678</v>
      </c>
      <c r="P16" s="111">
        <f>'Cuadro 5'!Q16/'Cuadro 5'!$C16</f>
        <v>7.2409229243884182E-2</v>
      </c>
    </row>
    <row r="17" spans="1:17" x14ac:dyDescent="0.3">
      <c r="A17" s="166"/>
      <c r="B17" s="80" t="s">
        <v>132</v>
      </c>
      <c r="C17" s="111">
        <f>'Cuadro 5'!D17/'Cuadro 5'!$C17</f>
        <v>5.2965343845489071E-4</v>
      </c>
      <c r="D17" s="111">
        <f>'Cuadro 5'!E17/'Cuadro 5'!$C17</f>
        <v>0.16050215168269902</v>
      </c>
      <c r="E17" s="111">
        <f>'Cuadro 5'!F17/'Cuadro 5'!$C17</f>
        <v>0.10487698402414744</v>
      </c>
      <c r="F17" s="111">
        <f>'Cuadro 5'!G17/'Cuadro 5'!$C17</f>
        <v>2.3018437262707806E-2</v>
      </c>
      <c r="G17" s="111">
        <f>'Cuadro 5'!H17/'Cuadro 5'!$C17</f>
        <v>6.824364678524325E-2</v>
      </c>
      <c r="H17" s="111">
        <f>'Cuadro 5'!I17/'Cuadro 5'!$C17</f>
        <v>0.1791924093313059</v>
      </c>
      <c r="I17" s="111">
        <f>'Cuadro 5'!J17/'Cuadro 5'!$C17</f>
        <v>6.1128170328781359E-2</v>
      </c>
      <c r="J17" s="111">
        <f>'Cuadro 5'!K17/'Cuadro 5'!$C17</f>
        <v>6.7314414428025812E-2</v>
      </c>
      <c r="K17" s="111">
        <f>'Cuadro 5'!L17/'Cuadro 5'!$C17</f>
        <v>1.5857484753015003E-2</v>
      </c>
      <c r="L17" s="111">
        <f>'Cuadro 5'!M17/'Cuadro 5'!$C17</f>
        <v>1.8137440939914477E-2</v>
      </c>
      <c r="M17" s="111">
        <f>'Cuadro 5'!N17/'Cuadro 5'!$C17</f>
        <v>9.8684036084272665E-3</v>
      </c>
      <c r="N17" s="111">
        <f>'Cuadro 5'!O17/'Cuadro 5'!$C17</f>
        <v>8.0920509359812223E-2</v>
      </c>
      <c r="O17" s="111">
        <f>'Cuadro 5'!P17/'Cuadro 5'!$C17</f>
        <v>0.13229789346316503</v>
      </c>
      <c r="P17" s="111">
        <f>'Cuadro 5'!Q17/'Cuadro 5'!$C17</f>
        <v>7.8112500651623312E-2</v>
      </c>
    </row>
    <row r="18" spans="1:17" x14ac:dyDescent="0.3">
      <c r="A18" s="166"/>
      <c r="B18" s="80" t="s">
        <v>133</v>
      </c>
      <c r="C18" s="111">
        <f>'Cuadro 5'!D18/'Cuadro 5'!$C18</f>
        <v>3.8858533565627654E-6</v>
      </c>
      <c r="D18" s="111">
        <f>'Cuadro 5'!E18/'Cuadro 5'!$C18</f>
        <v>0.15434923389653796</v>
      </c>
      <c r="E18" s="111">
        <f>'Cuadro 5'!F18/'Cuadro 5'!$C18</f>
        <v>9.9119351046547483E-2</v>
      </c>
      <c r="F18" s="111">
        <f>'Cuadro 5'!G18/'Cuadro 5'!$C18</f>
        <v>2.9152618434956614E-2</v>
      </c>
      <c r="G18" s="111">
        <f>'Cuadro 5'!H18/'Cuadro 5'!$C18</f>
        <v>7.2100464653406041E-2</v>
      </c>
      <c r="H18" s="111">
        <f>'Cuadro 5'!I18/'Cuadro 5'!$C18</f>
        <v>0.18962740196178801</v>
      </c>
      <c r="I18" s="111">
        <f>'Cuadro 5'!J18/'Cuadro 5'!$C18</f>
        <v>6.4711165765472506E-2</v>
      </c>
      <c r="J18" s="111">
        <f>'Cuadro 5'!K18/'Cuadro 5'!$C18</f>
        <v>7.2262773758991705E-2</v>
      </c>
      <c r="K18" s="111">
        <f>'Cuadro 5'!L18/'Cuadro 5'!$C18</f>
        <v>1.8283039679893365E-2</v>
      </c>
      <c r="L18" s="111">
        <f>'Cuadro 5'!M18/'Cuadro 5'!$C18</f>
        <v>1.8127804820161957E-2</v>
      </c>
      <c r="M18" s="111">
        <f>'Cuadro 5'!N18/'Cuadro 5'!$C18</f>
        <v>9.6958019482174165E-3</v>
      </c>
      <c r="N18" s="111">
        <f>'Cuadro 5'!O18/'Cuadro 5'!$C18</f>
        <v>8.15738762249094E-2</v>
      </c>
      <c r="O18" s="111">
        <f>'Cuadro 5'!P18/'Cuadro 5'!$C18</f>
        <v>0.12027503272959625</v>
      </c>
      <c r="P18" s="111">
        <f>'Cuadro 5'!Q18/'Cuadro 5'!$C18</f>
        <v>7.0717549226164675E-2</v>
      </c>
    </row>
    <row r="19" spans="1:17" x14ac:dyDescent="0.3">
      <c r="A19" s="166"/>
      <c r="B19" s="80" t="s">
        <v>134</v>
      </c>
      <c r="C19" s="111">
        <f>'Cuadro 5'!D19/'Cuadro 5'!$C19</f>
        <v>0</v>
      </c>
      <c r="D19" s="111">
        <f>'Cuadro 5'!E19/'Cuadro 5'!$C19</f>
        <v>0.16250539136748393</v>
      </c>
      <c r="E19" s="111">
        <f>'Cuadro 5'!F19/'Cuadro 5'!$C19</f>
        <v>0.10674207217962298</v>
      </c>
      <c r="F19" s="111">
        <f>'Cuadro 5'!G19/'Cuadro 5'!$C19</f>
        <v>2.1262583571706142E-2</v>
      </c>
      <c r="G19" s="111">
        <f>'Cuadro 5'!H19/'Cuadro 5'!$C19</f>
        <v>7.2263034276803459E-2</v>
      </c>
      <c r="H19" s="111">
        <f>'Cuadro 5'!I19/'Cuadro 5'!$C19</f>
        <v>0.1804567961303426</v>
      </c>
      <c r="I19" s="111">
        <f>'Cuadro 5'!J19/'Cuadro 5'!$C19</f>
        <v>6.7986870483459333E-2</v>
      </c>
      <c r="J19" s="111">
        <f>'Cuadro 5'!K19/'Cuadro 5'!$C19</f>
        <v>7.1510961165599199E-2</v>
      </c>
      <c r="K19" s="111">
        <f>'Cuadro 5'!L19/'Cuadro 5'!$C19</f>
        <v>1.7077275891763773E-2</v>
      </c>
      <c r="L19" s="111">
        <f>'Cuadro 5'!M19/'Cuadro 5'!$C19</f>
        <v>1.7073161652666334E-2</v>
      </c>
      <c r="M19" s="111">
        <f>'Cuadro 5'!N19/'Cuadro 5'!$C19</f>
        <v>1.0025861911050347E-2</v>
      </c>
      <c r="N19" s="111">
        <f>'Cuadro 5'!O19/'Cuadro 5'!$C19</f>
        <v>7.9911453737977242E-2</v>
      </c>
      <c r="O19" s="111">
        <f>'Cuadro 5'!P19/'Cuadro 5'!$C19</f>
        <v>0.11858716245729393</v>
      </c>
      <c r="P19" s="111">
        <f>'Cuadro 5'!Q19/'Cuadro 5'!$C19</f>
        <v>7.4597375174230679E-2</v>
      </c>
    </row>
    <row r="20" spans="1:17" x14ac:dyDescent="0.3">
      <c r="A20" s="166"/>
      <c r="B20" s="80" t="s">
        <v>135</v>
      </c>
      <c r="C20" s="111">
        <f>'Cuadro 5'!D20/'Cuadro 5'!$C20</f>
        <v>5.8094996350959685E-4</v>
      </c>
      <c r="D20" s="111">
        <f>'Cuadro 5'!E20/'Cuadro 5'!$C20</f>
        <v>0.15372959525030394</v>
      </c>
      <c r="E20" s="111">
        <f>'Cuadro 5'!F20/'Cuadro 5'!$C20</f>
        <v>0.10003939904094171</v>
      </c>
      <c r="F20" s="111">
        <f>'Cuadro 5'!G20/'Cuadro 5'!$C20</f>
        <v>2.6633012974954177E-2</v>
      </c>
      <c r="G20" s="111">
        <f>'Cuadro 5'!H20/'Cuadro 5'!$C20</f>
        <v>7.5329586074851962E-2</v>
      </c>
      <c r="H20" s="111">
        <f>'Cuadro 5'!I20/'Cuadro 5'!$C20</f>
        <v>0.17975040923828051</v>
      </c>
      <c r="I20" s="111">
        <f>'Cuadro 5'!J20/'Cuadro 5'!$C20</f>
        <v>6.752729296027539E-2</v>
      </c>
      <c r="J20" s="111">
        <f>'Cuadro 5'!K20/'Cuadro 5'!$C20</f>
        <v>7.1737454938592266E-2</v>
      </c>
      <c r="K20" s="111">
        <f>'Cuadro 5'!L20/'Cuadro 5'!$C20</f>
        <v>1.6566696520904794E-2</v>
      </c>
      <c r="L20" s="111">
        <f>'Cuadro 5'!M20/'Cuadro 5'!$C20</f>
        <v>1.6735382929081288E-2</v>
      </c>
      <c r="M20" s="111">
        <f>'Cuadro 5'!N20/'Cuadro 5'!$C20</f>
        <v>8.9358113468751919E-3</v>
      </c>
      <c r="N20" s="111">
        <f>'Cuadro 5'!O20/'Cuadro 5'!$C20</f>
        <v>8.3233061875059008E-2</v>
      </c>
      <c r="O20" s="111">
        <f>'Cuadro 5'!P20/'Cuadro 5'!$C20</f>
        <v>0.11998701634664118</v>
      </c>
      <c r="P20" s="111">
        <f>'Cuadro 5'!Q20/'Cuadro 5'!$C20</f>
        <v>7.9214330539728955E-2</v>
      </c>
    </row>
    <row r="21" spans="1:17" x14ac:dyDescent="0.3">
      <c r="A21" s="166"/>
      <c r="B21" s="80" t="s">
        <v>136</v>
      </c>
      <c r="C21" s="111">
        <f>'Cuadro 5'!D21/'Cuadro 5'!$C21</f>
        <v>0</v>
      </c>
      <c r="D21" s="111">
        <f>'Cuadro 5'!E21/'Cuadro 5'!$C21</f>
        <v>0.14391594365071569</v>
      </c>
      <c r="E21" s="111">
        <f>'Cuadro 5'!F21/'Cuadro 5'!$C21</f>
        <v>0.10632506166626991</v>
      </c>
      <c r="F21" s="111">
        <f>'Cuadro 5'!G21/'Cuadro 5'!$C21</f>
        <v>3.088470383967877E-2</v>
      </c>
      <c r="G21" s="111">
        <f>'Cuadro 5'!H21/'Cuadro 5'!$C21</f>
        <v>7.1188355307767057E-2</v>
      </c>
      <c r="H21" s="111">
        <f>'Cuadro 5'!I21/'Cuadro 5'!$C21</f>
        <v>0.17872587789060715</v>
      </c>
      <c r="I21" s="111">
        <f>'Cuadro 5'!J21/'Cuadro 5'!$C21</f>
        <v>6.365006390624009E-2</v>
      </c>
      <c r="J21" s="111">
        <f>'Cuadro 5'!K21/'Cuadro 5'!$C21</f>
        <v>7.6518299649645932E-2</v>
      </c>
      <c r="K21" s="111">
        <f>'Cuadro 5'!L21/'Cuadro 5'!$C21</f>
        <v>1.743153730035072E-2</v>
      </c>
      <c r="L21" s="111">
        <f>'Cuadro 5'!M21/'Cuadro 5'!$C21</f>
        <v>2.2753261568218948E-2</v>
      </c>
      <c r="M21" s="111">
        <f>'Cuadro 5'!N21/'Cuadro 5'!$C21</f>
        <v>7.7321400880485964E-3</v>
      </c>
      <c r="N21" s="111">
        <f>'Cuadro 5'!O21/'Cuadro 5'!$C21</f>
        <v>8.2594094824549519E-2</v>
      </c>
      <c r="O21" s="111">
        <f>'Cuadro 5'!P21/'Cuadro 5'!$C21</f>
        <v>0.12181820880815743</v>
      </c>
      <c r="P21" s="111">
        <f>'Cuadro 5'!Q21/'Cuadro 5'!$C21</f>
        <v>7.646240314637355E-2</v>
      </c>
    </row>
    <row r="22" spans="1:17" x14ac:dyDescent="0.3">
      <c r="A22" s="167"/>
      <c r="B22" s="80" t="s">
        <v>137</v>
      </c>
      <c r="C22" s="111">
        <f>'Cuadro 5'!D22/'Cuadro 5'!$C22</f>
        <v>3.7620079409101054E-4</v>
      </c>
      <c r="D22" s="111">
        <f>'Cuadro 5'!E22/'Cuadro 5'!$C22</f>
        <v>0.15503793429149443</v>
      </c>
      <c r="E22" s="111">
        <f>'Cuadro 5'!F22/'Cuadro 5'!$C22</f>
        <v>0.10465681281757654</v>
      </c>
      <c r="F22" s="111">
        <f>'Cuadro 5'!G22/'Cuadro 5'!$C22</f>
        <v>3.0830300099812732E-2</v>
      </c>
      <c r="G22" s="111">
        <f>'Cuadro 5'!H22/'Cuadro 5'!$C22</f>
        <v>6.9411085924081142E-2</v>
      </c>
      <c r="H22" s="111">
        <f>'Cuadro 5'!I22/'Cuadro 5'!$C22</f>
        <v>0.17837054118229589</v>
      </c>
      <c r="I22" s="111">
        <f>'Cuadro 5'!J22/'Cuadro 5'!$C22</f>
        <v>6.7237212575977076E-2</v>
      </c>
      <c r="J22" s="111">
        <f>'Cuadro 5'!K22/'Cuadro 5'!$C22</f>
        <v>7.3074063701342479E-2</v>
      </c>
      <c r="K22" s="111">
        <f>'Cuadro 5'!L22/'Cuadro 5'!$C22</f>
        <v>1.847225578428878E-2</v>
      </c>
      <c r="L22" s="111">
        <f>'Cuadro 5'!M22/'Cuadro 5'!$C22</f>
        <v>1.6817247374076246E-2</v>
      </c>
      <c r="M22" s="111">
        <f>'Cuadro 5'!N22/'Cuadro 5'!$C22</f>
        <v>7.5846765998790113E-3</v>
      </c>
      <c r="N22" s="111">
        <f>'Cuadro 5'!O22/'Cuadro 5'!$C22</f>
        <v>8.2203572911550837E-2</v>
      </c>
      <c r="O22" s="111">
        <f>'Cuadro 5'!P22/'Cuadro 5'!$C22</f>
        <v>0.11752352499954349</v>
      </c>
      <c r="P22" s="111">
        <f>'Cuadro 5'!Q22/'Cuadro 5'!$C22</f>
        <v>7.8404618372229631E-2</v>
      </c>
    </row>
    <row r="23" spans="1:17" x14ac:dyDescent="0.3">
      <c r="A23" s="168"/>
      <c r="B23" s="80" t="s">
        <v>138</v>
      </c>
      <c r="C23" s="111">
        <f>'Cuadro 5'!D23/'Cuadro 5'!$C23</f>
        <v>5.5946558909518431E-3</v>
      </c>
      <c r="D23" s="111">
        <f>'Cuadro 5'!E23/'Cuadro 5'!$C23</f>
        <v>0.14895744272568484</v>
      </c>
      <c r="E23" s="111">
        <f>'Cuadro 5'!F23/'Cuadro 5'!$C23</f>
        <v>9.2871889658952267E-2</v>
      </c>
      <c r="F23" s="111">
        <f>'Cuadro 5'!G23/'Cuadro 5'!$C23</f>
        <v>2.2164771930854078E-2</v>
      </c>
      <c r="G23" s="111">
        <f>'Cuadro 5'!H23/'Cuadro 5'!$C23</f>
        <v>7.5968864744531711E-2</v>
      </c>
      <c r="H23" s="111">
        <f>'Cuadro 5'!I23/'Cuadro 5'!$C23</f>
        <v>0.1856311639571035</v>
      </c>
      <c r="I23" s="111">
        <f>'Cuadro 5'!J23/'Cuadro 5'!$C23</f>
        <v>6.1871866665669829E-2</v>
      </c>
      <c r="J23" s="111">
        <f>'Cuadro 5'!K23/'Cuadro 5'!$C23</f>
        <v>7.3582970789456248E-2</v>
      </c>
      <c r="K23" s="111">
        <f>'Cuadro 5'!L23/'Cuadro 5'!$C23</f>
        <v>1.9684647836720047E-2</v>
      </c>
      <c r="L23" s="111">
        <f>'Cuadro 5'!M23/'Cuadro 5'!$C23</f>
        <v>1.5513976741801098E-2</v>
      </c>
      <c r="M23" s="111">
        <f>'Cuadro 5'!N23/'Cuadro 5'!$C23</f>
        <v>9.4343929945063937E-3</v>
      </c>
      <c r="N23" s="111">
        <f>'Cuadro 5'!O23/'Cuadro 5'!$C23</f>
        <v>8.3969022359015807E-2</v>
      </c>
      <c r="O23" s="111">
        <f>'Cuadro 5'!P23/'Cuadro 5'!$C23</f>
        <v>0.1258584099999431</v>
      </c>
      <c r="P23" s="111">
        <f>'Cuadro 5'!Q23/'Cuadro 5'!$C23</f>
        <v>7.8895970725836803E-2</v>
      </c>
    </row>
    <row r="24" spans="1:17" ht="15" customHeight="1" x14ac:dyDescent="0.3">
      <c r="A24" s="169"/>
      <c r="B24" s="81" t="s">
        <v>139</v>
      </c>
      <c r="C24" s="105">
        <f>'Cuadro 5'!D24/'Cuadro 5'!$C24</f>
        <v>8.2878548059020691E-4</v>
      </c>
      <c r="D24" s="105">
        <f>'Cuadro 5'!E24/'Cuadro 5'!$C24</f>
        <v>0.14703910513684634</v>
      </c>
      <c r="E24" s="105">
        <f>'Cuadro 5'!F24/'Cuadro 5'!$C24</f>
        <v>0.10523147166667854</v>
      </c>
      <c r="F24" s="105">
        <f>'Cuadro 5'!G24/'Cuadro 5'!$C24</f>
        <v>2.4368712261824195E-2</v>
      </c>
      <c r="G24" s="105">
        <f>'Cuadro 5'!H24/'Cuadro 5'!$C24</f>
        <v>7.2003384552415589E-2</v>
      </c>
      <c r="H24" s="105">
        <f>'Cuadro 5'!I24/'Cuadro 5'!$C24</f>
        <v>0.18306691939157516</v>
      </c>
      <c r="I24" s="105">
        <f>'Cuadro 5'!J24/'Cuadro 5'!$C24</f>
        <v>6.7279563182832111E-2</v>
      </c>
      <c r="J24" s="105">
        <f>'Cuadro 5'!K24/'Cuadro 5'!$C24</f>
        <v>7.1523605452705988E-2</v>
      </c>
      <c r="K24" s="105">
        <f>'Cuadro 5'!L24/'Cuadro 5'!$C24</f>
        <v>1.7675251842157746E-2</v>
      </c>
      <c r="L24" s="105">
        <f>'Cuadro 5'!M24/'Cuadro 5'!$C24</f>
        <v>1.8917336801252776E-2</v>
      </c>
      <c r="M24" s="105">
        <f>'Cuadro 5'!N24/'Cuadro 5'!$C24</f>
        <v>8.4378875409513773E-3</v>
      </c>
      <c r="N24" s="105">
        <f>'Cuadro 5'!O24/'Cuadro 5'!$C24</f>
        <v>8.6939620174801863E-2</v>
      </c>
      <c r="O24" s="105">
        <f>'Cuadro 5'!P24/'Cuadro 5'!$C24</f>
        <v>0.11389378026619668</v>
      </c>
      <c r="P24" s="105">
        <f>'Cuadro 5'!Q24/'Cuadro 5'!$C24</f>
        <v>8.2794576249171387E-2</v>
      </c>
      <c r="Q24" s="106"/>
    </row>
    <row r="25" spans="1:17" x14ac:dyDescent="0.3">
      <c r="A25" s="146">
        <v>2022</v>
      </c>
      <c r="B25" s="98" t="s">
        <v>128</v>
      </c>
      <c r="C25" s="112">
        <f>'Cuadro 5'!D25/'Cuadro 5'!$C25</f>
        <v>8.663599858618554E-4</v>
      </c>
      <c r="D25" s="112">
        <f>'Cuadro 5'!E25/'Cuadro 5'!$C25</f>
        <v>0.14318490455906843</v>
      </c>
      <c r="E25" s="112">
        <f>'Cuadro 5'!F25/'Cuadro 5'!$C25</f>
        <v>9.9965186147807403E-2</v>
      </c>
      <c r="F25" s="112">
        <f>'Cuadro 5'!G25/'Cuadro 5'!$C25</f>
        <v>3.0899093704346077E-2</v>
      </c>
      <c r="G25" s="112">
        <f>'Cuadro 5'!H25/'Cuadro 5'!$C25</f>
        <v>7.4928348936752098E-2</v>
      </c>
      <c r="H25" s="112">
        <f>'Cuadro 5'!I25/'Cuadro 5'!$C25</f>
        <v>0.18862493014882015</v>
      </c>
      <c r="I25" s="112">
        <f>'Cuadro 5'!J25/'Cuadro 5'!$C25</f>
        <v>6.0657906911962996E-2</v>
      </c>
      <c r="J25" s="112">
        <f>'Cuadro 5'!K25/'Cuadro 5'!$C25</f>
        <v>7.1099356704758976E-2</v>
      </c>
      <c r="K25" s="112">
        <f>'Cuadro 5'!L25/'Cuadro 5'!$C25</f>
        <v>1.8641621953455739E-2</v>
      </c>
      <c r="L25" s="112">
        <f>'Cuadro 5'!M25/'Cuadro 5'!$C25</f>
        <v>2.1676829364046836E-2</v>
      </c>
      <c r="M25" s="112">
        <f>'Cuadro 5'!N25/'Cuadro 5'!$C25</f>
        <v>8.8756720269368861E-3</v>
      </c>
      <c r="N25" s="112">
        <f>'Cuadro 5'!O25/'Cuadro 5'!$C25</f>
        <v>8.2419536151926598E-2</v>
      </c>
      <c r="O25" s="112">
        <f>'Cuadro 5'!P25/'Cuadro 5'!$C25</f>
        <v>0.1187399269947963</v>
      </c>
      <c r="P25" s="112">
        <f>'Cuadro 5'!Q25/'Cuadro 5'!$C25</f>
        <v>7.9420278090442081E-2</v>
      </c>
    </row>
    <row r="26" spans="1:17" x14ac:dyDescent="0.3">
      <c r="A26" s="170"/>
      <c r="B26" s="82" t="s">
        <v>129</v>
      </c>
      <c r="C26" s="111">
        <f>'Cuadro 5'!D26/'Cuadro 5'!$C26</f>
        <v>4.1571116058318372E-4</v>
      </c>
      <c r="D26" s="111">
        <f>'Cuadro 5'!E26/'Cuadro 5'!$C26</f>
        <v>0.14425334092157255</v>
      </c>
      <c r="E26" s="111">
        <f>'Cuadro 5'!F26/'Cuadro 5'!$C26</f>
        <v>0.10766379414082954</v>
      </c>
      <c r="F26" s="111">
        <f>'Cuadro 5'!G26/'Cuadro 5'!$C26</f>
        <v>2.1901793000564228E-2</v>
      </c>
      <c r="G26" s="111">
        <f>'Cuadro 5'!H26/'Cuadro 5'!$C26</f>
        <v>7.1590000405425611E-2</v>
      </c>
      <c r="H26" s="111">
        <f>'Cuadro 5'!I26/'Cuadro 5'!$C26</f>
        <v>0.1873169675141538</v>
      </c>
      <c r="I26" s="111">
        <f>'Cuadro 5'!J26/'Cuadro 5'!$C26</f>
        <v>6.806104482932665E-2</v>
      </c>
      <c r="J26" s="111">
        <f>'Cuadro 5'!K26/'Cuadro 5'!$C26</f>
        <v>6.8647182344991925E-2</v>
      </c>
      <c r="K26" s="111">
        <f>'Cuadro 5'!L26/'Cuadro 5'!$C26</f>
        <v>1.8418499695515671E-2</v>
      </c>
      <c r="L26" s="111">
        <f>'Cuadro 5'!M26/'Cuadro 5'!$C26</f>
        <v>1.8906301896151171E-2</v>
      </c>
      <c r="M26" s="111">
        <f>'Cuadro 5'!N26/'Cuadro 5'!$C26</f>
        <v>8.1375240597504183E-3</v>
      </c>
      <c r="N26" s="111">
        <f>'Cuadro 5'!O26/'Cuadro 5'!$C26</f>
        <v>8.1998784276625908E-2</v>
      </c>
      <c r="O26" s="111">
        <f>'Cuadro 5'!P26/'Cuadro 5'!$C26</f>
        <v>0.11787507715886027</v>
      </c>
      <c r="P26" s="111">
        <f>'Cuadro 5'!Q26/'Cuadro 5'!$C26</f>
        <v>8.4813932472142903E-2</v>
      </c>
    </row>
    <row r="27" spans="1:17" x14ac:dyDescent="0.3">
      <c r="A27" s="170"/>
      <c r="B27" s="82" t="s">
        <v>130</v>
      </c>
      <c r="C27" s="111">
        <f>'Cuadro 5'!D27/'Cuadro 5'!$C27</f>
        <v>2.26016542842658E-5</v>
      </c>
      <c r="D27" s="111">
        <f>'Cuadro 5'!E27/'Cuadro 5'!$C27</f>
        <v>0.15351094328280909</v>
      </c>
      <c r="E27" s="111">
        <f>'Cuadro 5'!F27/'Cuadro 5'!$C27</f>
        <v>0.11098127203863091</v>
      </c>
      <c r="F27" s="111">
        <f>'Cuadro 5'!G27/'Cuadro 5'!$C27</f>
        <v>2.6268426748199902E-2</v>
      </c>
      <c r="G27" s="111">
        <f>'Cuadro 5'!H27/'Cuadro 5'!$C27</f>
        <v>6.885077368460793E-2</v>
      </c>
      <c r="H27" s="111">
        <f>'Cuadro 5'!I27/'Cuadro 5'!$C27</f>
        <v>0.18077550334921919</v>
      </c>
      <c r="I27" s="111">
        <f>'Cuadro 5'!J27/'Cuadro 5'!$C27</f>
        <v>6.7805608614348381E-2</v>
      </c>
      <c r="J27" s="111">
        <f>'Cuadro 5'!K27/'Cuadro 5'!$C27</f>
        <v>7.611715941117432E-2</v>
      </c>
      <c r="K27" s="111">
        <f>'Cuadro 5'!L27/'Cuadro 5'!$C27</f>
        <v>1.5902939086835047E-2</v>
      </c>
      <c r="L27" s="111">
        <f>'Cuadro 5'!M27/'Cuadro 5'!$C27</f>
        <v>1.6421716241396551E-2</v>
      </c>
      <c r="M27" s="111">
        <f>'Cuadro 5'!N27/'Cuadro 5'!$C27</f>
        <v>8.4319853260835225E-3</v>
      </c>
      <c r="N27" s="111">
        <f>'Cuadro 5'!O27/'Cuadro 5'!$C27</f>
        <v>7.0561765039751922E-2</v>
      </c>
      <c r="O27" s="111">
        <f>'Cuadro 5'!P27/'Cuadro 5'!$C27</f>
        <v>0.12468230261410271</v>
      </c>
      <c r="P27" s="111">
        <f>'Cuadro 5'!Q27/'Cuadro 5'!$C27</f>
        <v>7.9667002908556148E-2</v>
      </c>
    </row>
    <row r="28" spans="1:17" x14ac:dyDescent="0.3">
      <c r="A28" s="170"/>
      <c r="B28" s="82" t="s">
        <v>131</v>
      </c>
      <c r="C28" s="111">
        <f>'Cuadro 5'!D28/'Cuadro 5'!$C28</f>
        <v>4.7610383654345155E-4</v>
      </c>
      <c r="D28" s="111">
        <f>'Cuadro 5'!E28/'Cuadro 5'!$C28</f>
        <v>0.14029483005611548</v>
      </c>
      <c r="E28" s="111">
        <f>'Cuadro 5'!F28/'Cuadro 5'!$C28</f>
        <v>2.6684813931707289E-2</v>
      </c>
      <c r="F28" s="111">
        <f>'Cuadro 5'!G28/'Cuadro 5'!$C28</f>
        <v>0.10848982768675428</v>
      </c>
      <c r="G28" s="111">
        <f>'Cuadro 5'!H28/'Cuadro 5'!$C28</f>
        <v>6.9036468123837097E-2</v>
      </c>
      <c r="H28" s="111">
        <f>'Cuadro 5'!I28/'Cuadro 5'!$C28</f>
        <v>0.18205137722393752</v>
      </c>
      <c r="I28" s="111">
        <f>'Cuadro 5'!J28/'Cuadro 5'!$C28</f>
        <v>6.9474634855364217E-2</v>
      </c>
      <c r="J28" s="111">
        <f>'Cuadro 5'!K28/'Cuadro 5'!$C28</f>
        <v>7.4615044270962022E-2</v>
      </c>
      <c r="K28" s="111">
        <f>'Cuadro 5'!L28/'Cuadro 5'!$C28</f>
        <v>1.904879882153598E-2</v>
      </c>
      <c r="L28" s="111">
        <f>'Cuadro 5'!M28/'Cuadro 5'!$C28</f>
        <v>1.7254642456448043E-2</v>
      </c>
      <c r="M28" s="111">
        <f>'Cuadro 5'!N28/'Cuadro 5'!$C28</f>
        <v>1.0164001695100899E-2</v>
      </c>
      <c r="N28" s="111">
        <f>'Cuadro 5'!O28/'Cuadro 5'!$C28</f>
        <v>7.8747547238641011E-2</v>
      </c>
      <c r="O28" s="111">
        <f>'Cuadro 5'!P28/'Cuadro 5'!$C28</f>
        <v>0.12215096554031114</v>
      </c>
      <c r="P28" s="111">
        <f>'Cuadro 5'!Q28/'Cuadro 5'!$C28</f>
        <v>8.1510989805484671E-2</v>
      </c>
    </row>
    <row r="29" spans="1:17" x14ac:dyDescent="0.3">
      <c r="A29" s="170"/>
      <c r="B29" s="82" t="s">
        <v>132</v>
      </c>
      <c r="C29" s="111">
        <f>'Cuadro 5'!D29/'Cuadro 5'!$C29</f>
        <v>6.7091096131660101E-4</v>
      </c>
      <c r="D29" s="111">
        <f>'Cuadro 5'!E29/'Cuadro 5'!$C29</f>
        <v>0.16000978509483221</v>
      </c>
      <c r="E29" s="111">
        <f>'Cuadro 5'!F29/'Cuadro 5'!$C29</f>
        <v>2.366876868005165E-2</v>
      </c>
      <c r="F29" s="111">
        <f>'Cuadro 5'!G29/'Cuadro 5'!$C29</f>
        <v>9.9083415905025257E-2</v>
      </c>
      <c r="G29" s="111">
        <f>'Cuadro 5'!H29/'Cuadro 5'!$C29</f>
        <v>6.8262350526906712E-2</v>
      </c>
      <c r="H29" s="111">
        <f>'Cuadro 5'!I29/'Cuadro 5'!$C29</f>
        <v>0.17012884790019384</v>
      </c>
      <c r="I29" s="111">
        <f>'Cuadro 5'!J29/'Cuadro 5'!$C29</f>
        <v>6.3126032183712405E-2</v>
      </c>
      <c r="J29" s="111">
        <f>'Cuadro 5'!K29/'Cuadro 5'!$C29</f>
        <v>7.4787369817174515E-2</v>
      </c>
      <c r="K29" s="111">
        <f>'Cuadro 5'!L29/'Cuadro 5'!$C29</f>
        <v>1.5238207198256172E-2</v>
      </c>
      <c r="L29" s="111">
        <f>'Cuadro 5'!M29/'Cuadro 5'!$C29</f>
        <v>1.9994444835603826E-2</v>
      </c>
      <c r="M29" s="111">
        <f>'Cuadro 5'!N29/'Cuadro 5'!$C29</f>
        <v>1.0270518115091791E-2</v>
      </c>
      <c r="N29" s="111">
        <f>'Cuadro 5'!O29/'Cuadro 5'!$C29</f>
        <v>7.7820577926416348E-2</v>
      </c>
      <c r="O29" s="111">
        <f>'Cuadro 5'!P29/'Cuadro 5'!$C29</f>
        <v>0.12869500245258436</v>
      </c>
      <c r="P29" s="111">
        <f>'Cuadro 5'!Q29/'Cuadro 5'!$C29</f>
        <v>8.8243723326849308E-2</v>
      </c>
    </row>
    <row r="30" spans="1:17" x14ac:dyDescent="0.3">
      <c r="A30" s="170"/>
      <c r="B30" s="82" t="s">
        <v>133</v>
      </c>
      <c r="C30" s="111">
        <f>'Cuadro 5'!D30/'Cuadro 5'!$C30</f>
        <v>1.0643613495883954E-4</v>
      </c>
      <c r="D30" s="111">
        <f>'Cuadro 5'!E30/'Cuadro 5'!$C30</f>
        <v>0.14821763065535054</v>
      </c>
      <c r="E30" s="111">
        <f>'Cuadro 5'!F30/'Cuadro 5'!$C30</f>
        <v>2.9832359454807233E-2</v>
      </c>
      <c r="F30" s="111">
        <f>'Cuadro 5'!G30/'Cuadro 5'!$C30</f>
        <v>0.10253650387084247</v>
      </c>
      <c r="G30" s="111">
        <f>'Cuadro 5'!H30/'Cuadro 5'!$C30</f>
        <v>7.3772819516827168E-2</v>
      </c>
      <c r="H30" s="111">
        <f>'Cuadro 5'!I30/'Cuadro 5'!$C30</f>
        <v>0.18027942754796028</v>
      </c>
      <c r="I30" s="111">
        <f>'Cuadro 5'!J30/'Cuadro 5'!$C30</f>
        <v>6.8530067935678424E-2</v>
      </c>
      <c r="J30" s="111">
        <f>'Cuadro 5'!K30/'Cuadro 5'!$C30</f>
        <v>7.2694245492220796E-2</v>
      </c>
      <c r="K30" s="111">
        <f>'Cuadro 5'!L30/'Cuadro 5'!$C30</f>
        <v>2.1529251138240012E-2</v>
      </c>
      <c r="L30" s="111">
        <f>'Cuadro 5'!M30/'Cuadro 5'!$C30</f>
        <v>1.7875957947918582E-2</v>
      </c>
      <c r="M30" s="111">
        <f>'Cuadro 5'!N30/'Cuadro 5'!$C30</f>
        <v>9.2008680538842921E-3</v>
      </c>
      <c r="N30" s="111">
        <f>'Cuadro 5'!O30/'Cuadro 5'!$C30</f>
        <v>7.0578827309913869E-2</v>
      </c>
      <c r="O30" s="111">
        <f>'Cuadro 5'!P30/'Cuadro 5'!$C30</f>
        <v>0.11732077362723269</v>
      </c>
      <c r="P30" s="111">
        <f>'Cuadro 5'!Q30/'Cuadro 5'!$C30</f>
        <v>8.7524876722072181E-2</v>
      </c>
    </row>
    <row r="31" spans="1:17" x14ac:dyDescent="0.3">
      <c r="A31" s="170"/>
      <c r="B31" s="82" t="s">
        <v>134</v>
      </c>
      <c r="C31" s="111"/>
      <c r="D31" s="111"/>
      <c r="E31" s="111"/>
      <c r="F31" s="111"/>
      <c r="G31" s="111"/>
      <c r="H31" s="111"/>
      <c r="I31" s="111"/>
      <c r="J31" s="111"/>
      <c r="K31" s="111"/>
      <c r="L31" s="111"/>
      <c r="M31" s="111"/>
      <c r="N31" s="111"/>
      <c r="O31" s="111"/>
      <c r="P31" s="111"/>
    </row>
    <row r="32" spans="1:17" x14ac:dyDescent="0.3">
      <c r="A32" s="170"/>
      <c r="B32" s="82" t="s">
        <v>135</v>
      </c>
      <c r="C32" s="111"/>
      <c r="D32" s="111"/>
      <c r="E32" s="111"/>
      <c r="F32" s="111"/>
      <c r="G32" s="111"/>
      <c r="H32" s="111"/>
      <c r="I32" s="111"/>
      <c r="J32" s="111"/>
      <c r="K32" s="111"/>
      <c r="L32" s="111"/>
      <c r="M32" s="111"/>
      <c r="N32" s="111"/>
      <c r="O32" s="111"/>
      <c r="P32" s="111"/>
    </row>
    <row r="33" spans="1:16" x14ac:dyDescent="0.3">
      <c r="A33" s="170"/>
      <c r="B33" s="82" t="s">
        <v>136</v>
      </c>
      <c r="C33" s="111"/>
      <c r="D33" s="111"/>
      <c r="E33" s="111"/>
      <c r="F33" s="111"/>
      <c r="G33" s="111"/>
      <c r="H33" s="111"/>
      <c r="I33" s="111"/>
      <c r="J33" s="111"/>
      <c r="K33" s="111"/>
      <c r="L33" s="111"/>
      <c r="M33" s="111"/>
      <c r="N33" s="111"/>
      <c r="O33" s="111"/>
      <c r="P33" s="111"/>
    </row>
    <row r="34" spans="1:16" x14ac:dyDescent="0.3">
      <c r="A34" s="170"/>
      <c r="B34" s="82" t="s">
        <v>137</v>
      </c>
      <c r="C34" s="111"/>
      <c r="D34" s="111"/>
      <c r="E34" s="111"/>
      <c r="F34" s="111"/>
      <c r="G34" s="111"/>
      <c r="H34" s="111"/>
      <c r="I34" s="111"/>
      <c r="J34" s="111"/>
      <c r="K34" s="111"/>
      <c r="L34" s="111"/>
      <c r="M34" s="111"/>
      <c r="N34" s="111"/>
      <c r="O34" s="111"/>
      <c r="P34" s="111"/>
    </row>
    <row r="35" spans="1:16" x14ac:dyDescent="0.3">
      <c r="A35" s="170"/>
      <c r="B35" s="82" t="s">
        <v>138</v>
      </c>
      <c r="C35" s="111"/>
      <c r="D35" s="111"/>
      <c r="E35" s="111"/>
      <c r="F35" s="111"/>
      <c r="G35" s="111"/>
      <c r="H35" s="111"/>
      <c r="I35" s="111"/>
      <c r="J35" s="111"/>
      <c r="K35" s="111"/>
      <c r="L35" s="111"/>
      <c r="M35" s="111"/>
      <c r="N35" s="111"/>
      <c r="O35" s="111"/>
      <c r="P35" s="111"/>
    </row>
    <row r="36" spans="1:16" x14ac:dyDescent="0.3">
      <c r="A36" s="171"/>
      <c r="B36" s="122" t="s">
        <v>139</v>
      </c>
      <c r="C36" s="105"/>
      <c r="D36" s="105"/>
      <c r="E36" s="105"/>
      <c r="F36" s="105"/>
      <c r="G36" s="105"/>
      <c r="H36" s="105"/>
      <c r="I36" s="105"/>
      <c r="J36" s="105"/>
      <c r="K36" s="105"/>
      <c r="L36" s="105"/>
      <c r="M36" s="105"/>
      <c r="N36" s="105"/>
      <c r="O36" s="105"/>
      <c r="P36" s="105"/>
    </row>
  </sheetData>
  <mergeCells count="13">
    <mergeCell ref="A13:A24"/>
    <mergeCell ref="A25:A36"/>
    <mergeCell ref="A2:P2"/>
    <mergeCell ref="A3:P3"/>
    <mergeCell ref="A4:P4"/>
    <mergeCell ref="A5:P5"/>
    <mergeCell ref="A6:P6"/>
    <mergeCell ref="A7:P7"/>
    <mergeCell ref="A11:A12"/>
    <mergeCell ref="B11:B12"/>
    <mergeCell ref="A8:P8"/>
    <mergeCell ref="A9:P9"/>
    <mergeCell ref="C11:P1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V34"/>
  <sheetViews>
    <sheetView showGridLines="0" topLeftCell="A12" zoomScale="98" zoomScaleNormal="98" zoomScalePageLayoutView="98" workbookViewId="0">
      <selection activeCell="B25" sqref="B25"/>
    </sheetView>
  </sheetViews>
  <sheetFormatPr baseColWidth="10" defaultColWidth="10.81640625" defaultRowHeight="14" x14ac:dyDescent="0.3"/>
  <cols>
    <col min="1" max="1" width="12.81640625" style="50" customWidth="1"/>
    <col min="2" max="2" width="20.453125" style="50" customWidth="1"/>
    <col min="3" max="3" width="13.1796875" style="50" customWidth="1"/>
    <col min="4" max="4" width="13.7265625" style="50" bestFit="1" customWidth="1"/>
    <col min="5" max="5" width="11.81640625" style="50" customWidth="1"/>
    <col min="6" max="6" width="14.81640625" style="50" customWidth="1"/>
    <col min="7" max="7" width="16" style="50" customWidth="1"/>
    <col min="8" max="8" width="14.453125" style="50" customWidth="1"/>
    <col min="9" max="9" width="13.26953125" style="50" customWidth="1"/>
    <col min="10" max="10" width="13.7265625" style="50" customWidth="1"/>
    <col min="11" max="11" width="13.81640625" style="50" customWidth="1"/>
    <col min="12" max="12" width="14.453125" style="50" customWidth="1"/>
    <col min="13" max="13" width="16.453125" style="50" customWidth="1"/>
    <col min="14" max="14" width="16.26953125" style="50" customWidth="1"/>
    <col min="15" max="15" width="15.26953125" style="50" customWidth="1"/>
    <col min="16" max="16" width="13" style="50" customWidth="1"/>
    <col min="17" max="17" width="13.453125" style="50" customWidth="1"/>
    <col min="18" max="18" width="20.1796875" style="50" customWidth="1"/>
    <col min="19" max="19" width="10" style="50" bestFit="1" customWidth="1"/>
    <col min="20" max="20" width="10.1796875" style="50" bestFit="1" customWidth="1"/>
    <col min="21" max="16384" width="10.81640625" style="50"/>
  </cols>
  <sheetData>
    <row r="1" spans="1:22" s="46" customFormat="1" ht="13" x14ac:dyDescent="0.3"/>
    <row r="2" spans="1:22" s="46" customFormat="1" x14ac:dyDescent="0.3">
      <c r="A2" s="153" t="s">
        <v>37</v>
      </c>
      <c r="B2" s="154"/>
      <c r="C2" s="154"/>
      <c r="D2" s="154"/>
      <c r="E2" s="154"/>
      <c r="F2" s="154"/>
      <c r="G2" s="154"/>
      <c r="H2" s="154"/>
      <c r="I2" s="154"/>
      <c r="J2" s="154"/>
      <c r="K2" s="154"/>
      <c r="L2" s="154"/>
      <c r="M2" s="154"/>
      <c r="N2" s="154"/>
      <c r="O2" s="154"/>
      <c r="P2" s="154"/>
      <c r="Q2" s="154"/>
      <c r="R2" s="155"/>
    </row>
    <row r="3" spans="1:22" s="46" customFormat="1" x14ac:dyDescent="0.3">
      <c r="A3" s="153" t="s">
        <v>38</v>
      </c>
      <c r="B3" s="154"/>
      <c r="C3" s="154"/>
      <c r="D3" s="154"/>
      <c r="E3" s="154"/>
      <c r="F3" s="154"/>
      <c r="G3" s="154"/>
      <c r="H3" s="154"/>
      <c r="I3" s="154"/>
      <c r="J3" s="154"/>
      <c r="K3" s="154"/>
      <c r="L3" s="154"/>
      <c r="M3" s="154"/>
      <c r="N3" s="154"/>
      <c r="O3" s="154"/>
      <c r="P3" s="154"/>
      <c r="Q3" s="154"/>
      <c r="R3" s="155"/>
    </row>
    <row r="4" spans="1:22" s="46" customFormat="1" x14ac:dyDescent="0.3">
      <c r="A4" s="153" t="s">
        <v>36</v>
      </c>
      <c r="B4" s="154"/>
      <c r="C4" s="154"/>
      <c r="D4" s="154"/>
      <c r="E4" s="154"/>
      <c r="F4" s="154"/>
      <c r="G4" s="154"/>
      <c r="H4" s="154"/>
      <c r="I4" s="154"/>
      <c r="J4" s="154"/>
      <c r="K4" s="154"/>
      <c r="L4" s="154"/>
      <c r="M4" s="154"/>
      <c r="N4" s="154"/>
      <c r="O4" s="154"/>
      <c r="P4" s="154"/>
      <c r="Q4" s="154"/>
      <c r="R4" s="155"/>
    </row>
    <row r="5" spans="1:22" s="46" customFormat="1" x14ac:dyDescent="0.3">
      <c r="A5" s="153" t="s">
        <v>39</v>
      </c>
      <c r="B5" s="154"/>
      <c r="C5" s="154"/>
      <c r="D5" s="154"/>
      <c r="E5" s="154"/>
      <c r="F5" s="154"/>
      <c r="G5" s="154"/>
      <c r="H5" s="154"/>
      <c r="I5" s="154"/>
      <c r="J5" s="154"/>
      <c r="K5" s="154"/>
      <c r="L5" s="154"/>
      <c r="M5" s="154"/>
      <c r="N5" s="154"/>
      <c r="O5" s="154"/>
      <c r="P5" s="154"/>
      <c r="Q5" s="154"/>
      <c r="R5" s="155"/>
    </row>
    <row r="6" spans="1:22" s="46" customFormat="1" x14ac:dyDescent="0.3">
      <c r="A6" s="47"/>
      <c r="B6" s="48"/>
      <c r="C6" s="48"/>
      <c r="D6" s="48"/>
      <c r="E6" s="48"/>
      <c r="F6" s="48"/>
      <c r="G6" s="48"/>
      <c r="H6" s="48"/>
      <c r="I6" s="48"/>
      <c r="J6" s="48"/>
      <c r="K6" s="48"/>
      <c r="L6" s="48"/>
      <c r="M6" s="48"/>
      <c r="N6" s="48"/>
      <c r="O6" s="48"/>
      <c r="P6" s="48"/>
      <c r="Q6" s="48"/>
      <c r="R6" s="49"/>
    </row>
    <row r="7" spans="1:22" s="46" customFormat="1" x14ac:dyDescent="0.3">
      <c r="A7" s="156" t="s">
        <v>61</v>
      </c>
      <c r="B7" s="157"/>
      <c r="C7" s="157"/>
      <c r="D7" s="157"/>
      <c r="E7" s="157"/>
      <c r="F7" s="157"/>
      <c r="G7" s="157"/>
      <c r="H7" s="157"/>
      <c r="I7" s="157"/>
      <c r="J7" s="157"/>
      <c r="K7" s="157"/>
      <c r="L7" s="157"/>
      <c r="M7" s="157"/>
      <c r="N7" s="157"/>
      <c r="O7" s="157"/>
      <c r="P7" s="157"/>
      <c r="Q7" s="157"/>
      <c r="R7" s="158"/>
    </row>
    <row r="8" spans="1:22" x14ac:dyDescent="0.3">
      <c r="A8" s="156" t="s">
        <v>66</v>
      </c>
      <c r="B8" s="157"/>
      <c r="C8" s="157"/>
      <c r="D8" s="157"/>
      <c r="E8" s="157"/>
      <c r="F8" s="157"/>
      <c r="G8" s="157"/>
      <c r="H8" s="157"/>
      <c r="I8" s="157"/>
      <c r="J8" s="157"/>
      <c r="K8" s="157"/>
      <c r="L8" s="157"/>
      <c r="M8" s="157"/>
      <c r="N8" s="157"/>
      <c r="O8" s="157"/>
      <c r="P8" s="157"/>
      <c r="Q8" s="157"/>
      <c r="R8" s="158"/>
    </row>
    <row r="9" spans="1:22" x14ac:dyDescent="0.3">
      <c r="A9" s="172" t="s">
        <v>161</v>
      </c>
      <c r="B9" s="173"/>
      <c r="C9" s="173"/>
      <c r="D9" s="173"/>
      <c r="E9" s="173"/>
      <c r="F9" s="173"/>
      <c r="G9" s="173"/>
      <c r="H9" s="173"/>
      <c r="I9" s="173"/>
      <c r="J9" s="173"/>
      <c r="K9" s="173"/>
      <c r="L9" s="173"/>
      <c r="M9" s="173"/>
      <c r="N9" s="173"/>
      <c r="O9" s="173"/>
      <c r="P9" s="173"/>
      <c r="Q9" s="173"/>
      <c r="R9" s="175"/>
    </row>
    <row r="10" spans="1:22" x14ac:dyDescent="0.3">
      <c r="A10" s="107"/>
      <c r="B10" s="108"/>
      <c r="C10" s="108"/>
      <c r="D10" s="108"/>
      <c r="E10" s="108"/>
      <c r="F10" s="108"/>
      <c r="G10" s="108"/>
      <c r="H10" s="108"/>
      <c r="I10" s="108"/>
      <c r="J10" s="108"/>
      <c r="K10" s="108"/>
      <c r="L10" s="108"/>
      <c r="M10" s="108"/>
      <c r="N10" s="108"/>
      <c r="O10" s="108"/>
      <c r="P10" s="108"/>
      <c r="Q10" s="108"/>
      <c r="R10" s="109"/>
    </row>
    <row r="11" spans="1:22" ht="15" customHeight="1" x14ac:dyDescent="0.3">
      <c r="A11" s="178" t="s">
        <v>0</v>
      </c>
      <c r="B11" s="178" t="s">
        <v>1</v>
      </c>
      <c r="C11" s="176" t="s">
        <v>58</v>
      </c>
      <c r="D11" s="177"/>
      <c r="E11" s="177"/>
      <c r="F11" s="177"/>
      <c r="G11" s="177"/>
      <c r="H11" s="177"/>
      <c r="I11" s="177"/>
      <c r="J11" s="177"/>
      <c r="K11" s="177"/>
      <c r="L11" s="177"/>
      <c r="M11" s="177"/>
      <c r="N11" s="177"/>
      <c r="O11" s="177"/>
      <c r="P11" s="177"/>
      <c r="Q11" s="177"/>
      <c r="R11" s="177"/>
    </row>
    <row r="12" spans="1:22" ht="87.75" customHeight="1" x14ac:dyDescent="0.3">
      <c r="A12" s="152"/>
      <c r="B12" s="152"/>
      <c r="C12" s="120" t="s">
        <v>179</v>
      </c>
      <c r="D12" s="120" t="s">
        <v>63</v>
      </c>
      <c r="E12" s="120" t="s">
        <v>167</v>
      </c>
      <c r="F12" s="120" t="s">
        <v>180</v>
      </c>
      <c r="G12" s="120" t="s">
        <v>181</v>
      </c>
      <c r="H12" s="120" t="s">
        <v>182</v>
      </c>
      <c r="I12" s="120" t="s">
        <v>65</v>
      </c>
      <c r="J12" s="120" t="s">
        <v>169</v>
      </c>
      <c r="K12" s="121" t="s">
        <v>170</v>
      </c>
      <c r="L12" s="121" t="s">
        <v>171</v>
      </c>
      <c r="M12" s="121" t="s">
        <v>172</v>
      </c>
      <c r="N12" s="121" t="s">
        <v>173</v>
      </c>
      <c r="O12" s="121" t="s">
        <v>174</v>
      </c>
      <c r="P12" s="120" t="s">
        <v>175</v>
      </c>
      <c r="Q12" s="120" t="s">
        <v>176</v>
      </c>
      <c r="R12" s="120" t="s">
        <v>177</v>
      </c>
    </row>
    <row r="13" spans="1:22" x14ac:dyDescent="0.3">
      <c r="A13" s="146">
        <v>2021</v>
      </c>
      <c r="B13" s="61" t="s">
        <v>54</v>
      </c>
      <c r="C13" s="110">
        <v>3500.1550000000002</v>
      </c>
      <c r="D13" s="110">
        <v>7.6093333333333346</v>
      </c>
      <c r="E13" s="110">
        <v>16.688333333333333</v>
      </c>
      <c r="F13" s="110">
        <v>14.856333333333334</v>
      </c>
      <c r="G13" s="110">
        <v>402.964</v>
      </c>
      <c r="H13" s="110">
        <v>42.534333333333329</v>
      </c>
      <c r="I13" s="110">
        <v>200.18066666666664</v>
      </c>
      <c r="J13" s="110">
        <v>630.88199999999995</v>
      </c>
      <c r="K13" s="110">
        <v>167.66</v>
      </c>
      <c r="L13" s="110">
        <v>222.19399999999999</v>
      </c>
      <c r="M13" s="110">
        <v>164.84766666666667</v>
      </c>
      <c r="N13" s="110">
        <v>157.47466666666665</v>
      </c>
      <c r="O13" s="110">
        <v>43.022333333333336</v>
      </c>
      <c r="P13" s="110">
        <v>533.57766666666669</v>
      </c>
      <c r="Q13" s="110">
        <v>637.1486666666666</v>
      </c>
      <c r="R13" s="110">
        <v>258.51666666666665</v>
      </c>
      <c r="S13" s="115"/>
      <c r="T13" s="115"/>
      <c r="U13" s="115"/>
      <c r="V13" s="115"/>
    </row>
    <row r="14" spans="1:22" x14ac:dyDescent="0.3">
      <c r="A14" s="161"/>
      <c r="B14" s="61" t="s">
        <v>55</v>
      </c>
      <c r="C14" s="110">
        <v>3570.3863333333334</v>
      </c>
      <c r="D14" s="110">
        <v>7.6093333333333346</v>
      </c>
      <c r="E14" s="110">
        <v>15.151000000000002</v>
      </c>
      <c r="F14" s="110">
        <v>9.6243333333333343</v>
      </c>
      <c r="G14" s="110">
        <v>380.34066666666666</v>
      </c>
      <c r="H14" s="110">
        <v>45.065333333333335</v>
      </c>
      <c r="I14" s="110">
        <v>206.61366666666666</v>
      </c>
      <c r="J14" s="110">
        <v>665.8176666666667</v>
      </c>
      <c r="K14" s="110">
        <v>195.72666666666669</v>
      </c>
      <c r="L14" s="110">
        <v>215.76733333333331</v>
      </c>
      <c r="M14" s="110">
        <v>158.30466666666666</v>
      </c>
      <c r="N14" s="110">
        <v>150.107</v>
      </c>
      <c r="O14" s="110">
        <v>46.761666666666663</v>
      </c>
      <c r="P14" s="110">
        <v>558.69866666666667</v>
      </c>
      <c r="Q14" s="110">
        <v>666.44466666666665</v>
      </c>
      <c r="R14" s="110">
        <v>248.35466666666665</v>
      </c>
      <c r="S14" s="115"/>
      <c r="T14" s="115"/>
      <c r="U14" s="115"/>
      <c r="V14" s="115"/>
    </row>
    <row r="15" spans="1:22" x14ac:dyDescent="0.3">
      <c r="A15" s="161"/>
      <c r="B15" s="61" t="s">
        <v>56</v>
      </c>
      <c r="C15" s="110">
        <v>3572.1839999999997</v>
      </c>
      <c r="D15" s="110">
        <v>6.6176666666666675</v>
      </c>
      <c r="E15" s="110">
        <v>14.756666666666668</v>
      </c>
      <c r="F15" s="110">
        <v>12.792000000000002</v>
      </c>
      <c r="G15" s="110">
        <v>366.07099999999997</v>
      </c>
      <c r="H15" s="110">
        <v>58.309666666666665</v>
      </c>
      <c r="I15" s="110">
        <v>218.40333333333334</v>
      </c>
      <c r="J15" s="110">
        <v>682.29466666666667</v>
      </c>
      <c r="K15" s="110">
        <v>194.87066666666666</v>
      </c>
      <c r="L15" s="110">
        <v>214.45699999999999</v>
      </c>
      <c r="M15" s="110">
        <v>150.30266666666668</v>
      </c>
      <c r="N15" s="110">
        <v>153.27733333333333</v>
      </c>
      <c r="O15" s="110">
        <v>53.856000000000002</v>
      </c>
      <c r="P15" s="110">
        <v>524.41733333333343</v>
      </c>
      <c r="Q15" s="110">
        <v>664.7256666666666</v>
      </c>
      <c r="R15" s="110">
        <v>257.03299999999996</v>
      </c>
      <c r="S15" s="115"/>
      <c r="T15" s="115"/>
      <c r="U15" s="115"/>
      <c r="V15" s="115"/>
    </row>
    <row r="16" spans="1:22" x14ac:dyDescent="0.3">
      <c r="A16" s="161"/>
      <c r="B16" s="61" t="s">
        <v>183</v>
      </c>
      <c r="C16" s="110">
        <v>3551.1053323333331</v>
      </c>
      <c r="D16" s="110">
        <v>1.2239660000000001</v>
      </c>
      <c r="E16" s="110">
        <v>11.529215333333331</v>
      </c>
      <c r="F16" s="110">
        <v>16.355017</v>
      </c>
      <c r="G16" s="110">
        <v>390.57184000000001</v>
      </c>
      <c r="H16" s="110">
        <v>50.347161666666665</v>
      </c>
      <c r="I16" s="110">
        <v>189.88000499999998</v>
      </c>
      <c r="J16" s="110">
        <v>704.24429766666674</v>
      </c>
      <c r="K16" s="110">
        <v>210.05001333333334</v>
      </c>
      <c r="L16" s="110">
        <v>229.89602666666664</v>
      </c>
      <c r="M16" s="110">
        <v>146.28786866666667</v>
      </c>
      <c r="N16" s="110">
        <v>156.40378266666667</v>
      </c>
      <c r="O16" s="110">
        <v>51.666360999999995</v>
      </c>
      <c r="P16" s="110">
        <v>516.15527333333341</v>
      </c>
      <c r="Q16" s="110">
        <v>641.85214366666662</v>
      </c>
      <c r="R16" s="110">
        <v>234.64236133333335</v>
      </c>
      <c r="S16" s="115"/>
      <c r="T16" s="115"/>
      <c r="U16" s="115"/>
      <c r="V16" s="115"/>
    </row>
    <row r="17" spans="1:22" x14ac:dyDescent="0.3">
      <c r="A17" s="161"/>
      <c r="B17" s="61" t="s">
        <v>48</v>
      </c>
      <c r="C17" s="110">
        <v>3552.991278</v>
      </c>
      <c r="D17" s="110">
        <v>1.2239660000000001</v>
      </c>
      <c r="E17" s="110">
        <v>6.7221743333333324</v>
      </c>
      <c r="F17" s="110">
        <v>17.544265333333332</v>
      </c>
      <c r="G17" s="110">
        <v>414.24795466666666</v>
      </c>
      <c r="H17" s="110">
        <v>50.690104666666663</v>
      </c>
      <c r="I17" s="110">
        <v>170.42343666666667</v>
      </c>
      <c r="J17" s="110">
        <v>745.59943333333331</v>
      </c>
      <c r="K17" s="110">
        <v>217.39563033333332</v>
      </c>
      <c r="L17" s="110">
        <v>251.10296433333335</v>
      </c>
      <c r="M17" s="110">
        <v>149.29049933333332</v>
      </c>
      <c r="N17" s="110">
        <v>147.53951533333336</v>
      </c>
      <c r="O17" s="110">
        <v>54.931614000000003</v>
      </c>
      <c r="P17" s="110">
        <v>510.11676066666672</v>
      </c>
      <c r="Q17" s="110">
        <v>578.86597266666661</v>
      </c>
      <c r="R17" s="110">
        <v>237.29698666666664</v>
      </c>
      <c r="S17" s="115"/>
      <c r="T17" s="115"/>
      <c r="U17" s="115"/>
      <c r="V17" s="115"/>
    </row>
    <row r="18" spans="1:22" x14ac:dyDescent="0.3">
      <c r="A18" s="161"/>
      <c r="B18" s="61" t="s">
        <v>53</v>
      </c>
      <c r="C18" s="110">
        <v>3615.2077963333336</v>
      </c>
      <c r="D18" s="110">
        <v>3.9294946666666668</v>
      </c>
      <c r="E18" s="110">
        <v>9.6833010000000002</v>
      </c>
      <c r="F18" s="110">
        <v>17.081288333333333</v>
      </c>
      <c r="G18" s="110">
        <v>441.20278366666662</v>
      </c>
      <c r="H18" s="110">
        <v>45.447384333333332</v>
      </c>
      <c r="I18" s="110">
        <v>188.79141666666669</v>
      </c>
      <c r="J18" s="110">
        <v>740.27738600000009</v>
      </c>
      <c r="K18" s="110">
        <v>220.35894366666665</v>
      </c>
      <c r="L18" s="110">
        <v>266.37381033333332</v>
      </c>
      <c r="M18" s="110">
        <v>146.63381066666668</v>
      </c>
      <c r="N18" s="110">
        <v>143.49306000000001</v>
      </c>
      <c r="O18" s="110">
        <v>54.852380666666669</v>
      </c>
      <c r="P18" s="110">
        <v>535.1008496666667</v>
      </c>
      <c r="Q18" s="110">
        <v>555.99546499999997</v>
      </c>
      <c r="R18" s="110">
        <v>245.98642133333337</v>
      </c>
      <c r="S18" s="115"/>
      <c r="T18" s="115"/>
      <c r="U18" s="115"/>
      <c r="V18" s="115"/>
    </row>
    <row r="19" spans="1:22" x14ac:dyDescent="0.3">
      <c r="A19" s="161"/>
      <c r="B19" s="61" t="s">
        <v>49</v>
      </c>
      <c r="C19" s="110">
        <v>3689.0291503333333</v>
      </c>
      <c r="D19" s="110">
        <v>3.9294946666666668</v>
      </c>
      <c r="E19" s="110">
        <v>19.230131333333333</v>
      </c>
      <c r="F19" s="110">
        <v>12.138083999999999</v>
      </c>
      <c r="G19" s="110">
        <v>432.56111133333326</v>
      </c>
      <c r="H19" s="110">
        <v>46.726990000000001</v>
      </c>
      <c r="I19" s="110">
        <v>195.81600666666668</v>
      </c>
      <c r="J19" s="110">
        <v>729.87053466666657</v>
      </c>
      <c r="K19" s="110">
        <v>204.71135533333333</v>
      </c>
      <c r="L19" s="110">
        <v>260.76105133333334</v>
      </c>
      <c r="M19" s="110">
        <v>145.39158333333333</v>
      </c>
      <c r="N19" s="110">
        <v>163.458932</v>
      </c>
      <c r="O19" s="110">
        <v>54.388662666666669</v>
      </c>
      <c r="P19" s="110">
        <v>553.69843099999991</v>
      </c>
      <c r="Q19" s="110">
        <v>586.67884866666657</v>
      </c>
      <c r="R19" s="110">
        <v>279.66793366666667</v>
      </c>
      <c r="S19" s="115"/>
      <c r="T19" s="115"/>
      <c r="U19" s="115"/>
      <c r="V19" s="115"/>
    </row>
    <row r="20" spans="1:22" x14ac:dyDescent="0.3">
      <c r="A20" s="161"/>
      <c r="B20" s="61" t="s">
        <v>57</v>
      </c>
      <c r="C20" s="110">
        <v>3695.3821793333336</v>
      </c>
      <c r="D20" s="110">
        <v>3.9294946666666668</v>
      </c>
      <c r="E20" s="110">
        <v>19.700289000000001</v>
      </c>
      <c r="F20" s="110">
        <v>12.993405000000001</v>
      </c>
      <c r="G20" s="110">
        <v>424.42571433333336</v>
      </c>
      <c r="H20" s="110">
        <v>46.530972999999996</v>
      </c>
      <c r="I20" s="110">
        <v>200.49678900000001</v>
      </c>
      <c r="J20" s="110">
        <v>695.53008899999998</v>
      </c>
      <c r="K20" s="110">
        <v>191.80921933333335</v>
      </c>
      <c r="L20" s="110">
        <v>266.63522600000005</v>
      </c>
      <c r="M20" s="110">
        <v>154.23260500000001</v>
      </c>
      <c r="N20" s="110">
        <v>163.95774833333334</v>
      </c>
      <c r="O20" s="110">
        <v>44.062448666666661</v>
      </c>
      <c r="P20" s="110">
        <v>555.35215266666671</v>
      </c>
      <c r="Q20" s="110">
        <v>617.21803066666655</v>
      </c>
      <c r="R20" s="110">
        <v>298.50799533333333</v>
      </c>
      <c r="S20" s="115"/>
      <c r="T20" s="115"/>
      <c r="U20" s="115"/>
      <c r="V20" s="115"/>
    </row>
    <row r="21" spans="1:22" x14ac:dyDescent="0.3">
      <c r="A21" s="161"/>
      <c r="B21" s="61" t="s">
        <v>51</v>
      </c>
      <c r="C21" s="110">
        <v>3684.6336316666675</v>
      </c>
      <c r="D21" s="110">
        <v>4.4011593333336894</v>
      </c>
      <c r="E21" s="110">
        <v>23.07273533333333</v>
      </c>
      <c r="F21" s="110">
        <v>13.765777333333332</v>
      </c>
      <c r="G21" s="110">
        <v>404.94655333333327</v>
      </c>
      <c r="H21" s="110">
        <v>38.034792666666668</v>
      </c>
      <c r="I21" s="110">
        <v>201.06721533333334</v>
      </c>
      <c r="J21" s="110">
        <v>699.97647566666672</v>
      </c>
      <c r="K21" s="110">
        <v>185.65966833333334</v>
      </c>
      <c r="L21" s="110">
        <v>255.91887133333339</v>
      </c>
      <c r="M21" s="110">
        <v>161.88909233333334</v>
      </c>
      <c r="N21" s="110">
        <v>167.46505100000002</v>
      </c>
      <c r="O21" s="110">
        <v>40.727762333333338</v>
      </c>
      <c r="P21" s="110">
        <v>561.50241666666659</v>
      </c>
      <c r="Q21" s="110">
        <v>630.39639633333343</v>
      </c>
      <c r="R21" s="110">
        <v>295.80966433333333</v>
      </c>
      <c r="S21" s="115"/>
      <c r="T21" s="115"/>
      <c r="U21" s="115"/>
      <c r="V21" s="115"/>
    </row>
    <row r="22" spans="1:22" x14ac:dyDescent="0.3">
      <c r="A22" s="161"/>
      <c r="B22" s="61" t="s">
        <v>52</v>
      </c>
      <c r="C22" s="110">
        <v>3643.3728656666653</v>
      </c>
      <c r="D22" s="110">
        <v>5.5741893333327805</v>
      </c>
      <c r="E22" s="110">
        <v>15.846819333333334</v>
      </c>
      <c r="F22" s="110">
        <v>16.554450000000003</v>
      </c>
      <c r="G22" s="110">
        <v>414.5817366666667</v>
      </c>
      <c r="H22" s="110">
        <v>43.080757333333338</v>
      </c>
      <c r="I22" s="110">
        <v>187.11340233333331</v>
      </c>
      <c r="J22" s="110">
        <v>697.16068899999993</v>
      </c>
      <c r="K22" s="110">
        <v>197.50357933333331</v>
      </c>
      <c r="L22" s="110">
        <v>268.66863266666672</v>
      </c>
      <c r="M22" s="110">
        <v>162.85280900000001</v>
      </c>
      <c r="N22" s="110">
        <v>149.66949933333333</v>
      </c>
      <c r="O22" s="110">
        <v>36.96850766666666</v>
      </c>
      <c r="P22" s="110">
        <v>549.68352766666669</v>
      </c>
      <c r="Q22" s="110">
        <v>607.89164133333327</v>
      </c>
      <c r="R22" s="110">
        <v>290.22262466666666</v>
      </c>
      <c r="S22" s="115"/>
      <c r="T22" s="115"/>
      <c r="U22" s="115"/>
      <c r="V22" s="115"/>
    </row>
    <row r="23" spans="1:22" x14ac:dyDescent="0.3">
      <c r="A23" s="161"/>
      <c r="B23" s="61" t="s">
        <v>185</v>
      </c>
      <c r="C23" s="110">
        <v>3642.7596066666661</v>
      </c>
      <c r="D23" s="110">
        <v>6.8727246666661133</v>
      </c>
      <c r="E23" s="110">
        <v>17.674647666666665</v>
      </c>
      <c r="F23" s="110">
        <v>14.624292333333335</v>
      </c>
      <c r="G23" s="110">
        <v>417.80518966666665</v>
      </c>
      <c r="H23" s="110">
        <v>60.074874333333334</v>
      </c>
      <c r="I23" s="110">
        <v>189.386573</v>
      </c>
      <c r="J23" s="110">
        <v>688.55894833333332</v>
      </c>
      <c r="K23" s="110">
        <v>188.31653433333335</v>
      </c>
      <c r="L23" s="110">
        <v>250.42764466666668</v>
      </c>
      <c r="M23" s="110">
        <v>160.38242599999998</v>
      </c>
      <c r="N23" s="110">
        <v>160.16325433333336</v>
      </c>
      <c r="O23" s="110">
        <v>41.918989666666668</v>
      </c>
      <c r="P23" s="110">
        <v>551.203305</v>
      </c>
      <c r="Q23" s="110">
        <v>607.437411</v>
      </c>
      <c r="R23" s="110">
        <v>287.91279166666669</v>
      </c>
      <c r="S23" s="115"/>
      <c r="T23" s="115"/>
      <c r="U23" s="115"/>
      <c r="V23" s="115"/>
    </row>
    <row r="24" spans="1:22" x14ac:dyDescent="0.3">
      <c r="A24" s="148"/>
      <c r="B24" s="66" t="s">
        <v>186</v>
      </c>
      <c r="C24" s="103">
        <v>3659.3426666666669</v>
      </c>
      <c r="D24" s="103">
        <v>4.3658986666666664</v>
      </c>
      <c r="E24" s="103">
        <v>17.577268999999998</v>
      </c>
      <c r="F24" s="103">
        <v>13.293498</v>
      </c>
      <c r="G24" s="103">
        <v>412.09913633333332</v>
      </c>
      <c r="H24" s="103">
        <v>69.018645000000006</v>
      </c>
      <c r="I24" s="103">
        <v>179.36336166666663</v>
      </c>
      <c r="J24" s="103">
        <v>699.73884099999998</v>
      </c>
      <c r="K24" s="103">
        <v>197.76660000000001</v>
      </c>
      <c r="L24" s="103">
        <v>255.10763299999999</v>
      </c>
      <c r="M24" s="103">
        <v>168.60895133333332</v>
      </c>
      <c r="N24" s="103">
        <v>170.70280766666667</v>
      </c>
      <c r="O24" s="103">
        <v>49.438933999999996</v>
      </c>
      <c r="P24" s="103">
        <v>540.96923766666669</v>
      </c>
      <c r="Q24" s="103">
        <v>601.89964366666663</v>
      </c>
      <c r="R24" s="103">
        <v>279.39177033333334</v>
      </c>
      <c r="S24" s="115"/>
      <c r="T24" s="115"/>
      <c r="U24" s="115"/>
      <c r="V24" s="115"/>
    </row>
    <row r="25" spans="1:22" x14ac:dyDescent="0.3">
      <c r="A25" s="146">
        <v>2022</v>
      </c>
      <c r="B25" s="61" t="s">
        <v>54</v>
      </c>
      <c r="C25" s="110">
        <v>3701.4096666666665</v>
      </c>
      <c r="D25" s="110">
        <v>3.1930000000000001</v>
      </c>
      <c r="E25" s="110">
        <v>16.905333333333335</v>
      </c>
      <c r="F25" s="110">
        <v>13.982666666666667</v>
      </c>
      <c r="G25" s="110">
        <v>431.048</v>
      </c>
      <c r="H25" s="110">
        <v>67.736333333333334</v>
      </c>
      <c r="I25" s="110">
        <v>182.93433333333334</v>
      </c>
      <c r="J25" s="110">
        <v>678.76433333333341</v>
      </c>
      <c r="K25" s="110">
        <v>195.19133333333332</v>
      </c>
      <c r="L25" s="110">
        <v>260.99700000000001</v>
      </c>
      <c r="M25" s="110">
        <v>160.1643333333333</v>
      </c>
      <c r="N25" s="110">
        <v>165.83966666666666</v>
      </c>
      <c r="O25" s="110">
        <v>53.632333333333328</v>
      </c>
      <c r="P25" s="110">
        <v>529.32466666666676</v>
      </c>
      <c r="Q25" s="110">
        <v>654.42499999999995</v>
      </c>
      <c r="R25" s="110">
        <v>287.27100000000002</v>
      </c>
    </row>
    <row r="26" spans="1:22" x14ac:dyDescent="0.3">
      <c r="A26" s="161"/>
      <c r="B26" s="61" t="s">
        <v>55</v>
      </c>
      <c r="C26" s="110">
        <v>3783.7316666666666</v>
      </c>
      <c r="D26" s="110">
        <v>3.3693333333333335</v>
      </c>
      <c r="E26" s="110">
        <v>17.982666666666663</v>
      </c>
      <c r="F26" s="110">
        <v>15.725666666666667</v>
      </c>
      <c r="G26" s="110">
        <v>440.21833333333331</v>
      </c>
      <c r="H26" s="110">
        <v>59.261000000000003</v>
      </c>
      <c r="I26" s="110">
        <v>185.41399999999999</v>
      </c>
      <c r="J26" s="110">
        <v>711.22733333333326</v>
      </c>
      <c r="K26" s="110">
        <v>194.33466666666666</v>
      </c>
      <c r="L26" s="110">
        <v>290.61233333333331</v>
      </c>
      <c r="M26" s="110">
        <v>163.988</v>
      </c>
      <c r="N26" s="110">
        <v>161.88800000000001</v>
      </c>
      <c r="O26" s="110">
        <v>66.487000000000009</v>
      </c>
      <c r="P26" s="110">
        <v>538.24166666666667</v>
      </c>
      <c r="Q26" s="110">
        <v>642.96266666666668</v>
      </c>
      <c r="R26" s="110">
        <v>292.01866666666666</v>
      </c>
    </row>
    <row r="27" spans="1:22" x14ac:dyDescent="0.3">
      <c r="A27" s="161"/>
      <c r="B27" s="61" t="s">
        <v>56</v>
      </c>
      <c r="C27" s="110">
        <v>3819.123333333333</v>
      </c>
      <c r="D27" s="110">
        <v>5.9846666666666666</v>
      </c>
      <c r="E27" s="110">
        <v>14.409999999999998</v>
      </c>
      <c r="F27" s="110">
        <v>15.524666666666667</v>
      </c>
      <c r="G27" s="110">
        <v>431.45833333333331</v>
      </c>
      <c r="H27" s="110">
        <v>56.599666666666671</v>
      </c>
      <c r="I27" s="110">
        <v>207.30466666666666</v>
      </c>
      <c r="J27" s="110">
        <v>674.32</v>
      </c>
      <c r="K27" s="110">
        <v>205.44133333333335</v>
      </c>
      <c r="L27" s="110">
        <v>313.8966666666667</v>
      </c>
      <c r="M27" s="110">
        <v>147.78866666666667</v>
      </c>
      <c r="N27" s="110">
        <v>152.08033333333333</v>
      </c>
      <c r="O27" s="110">
        <v>71.306666666666672</v>
      </c>
      <c r="P27" s="110">
        <v>530.44600000000003</v>
      </c>
      <c r="Q27" s="110">
        <v>683.30166666666662</v>
      </c>
      <c r="R27" s="110">
        <v>309.25966666666665</v>
      </c>
    </row>
    <row r="28" spans="1:22" x14ac:dyDescent="0.3">
      <c r="A28" s="161"/>
      <c r="B28" s="61" t="s">
        <v>183</v>
      </c>
      <c r="C28" s="110">
        <v>3818.2909999999997</v>
      </c>
      <c r="D28" s="110">
        <v>6.7660000000000009</v>
      </c>
      <c r="E28" s="110">
        <v>16.612333333333332</v>
      </c>
      <c r="F28" s="110">
        <v>11.044000000000002</v>
      </c>
      <c r="G28" s="110">
        <v>397.98699999999991</v>
      </c>
      <c r="H28" s="110">
        <v>59.624000000000002</v>
      </c>
      <c r="I28" s="110">
        <v>205.64033333333336</v>
      </c>
      <c r="J28" s="110">
        <v>665.19933333333336</v>
      </c>
      <c r="K28" s="110">
        <v>193.696</v>
      </c>
      <c r="L28" s="110">
        <v>320.69499999999999</v>
      </c>
      <c r="M28" s="110">
        <v>169.69566666666665</v>
      </c>
      <c r="N28" s="110">
        <v>157.06700000000001</v>
      </c>
      <c r="O28" s="110">
        <v>80.652333333333331</v>
      </c>
      <c r="P28" s="110">
        <v>533.45566666666673</v>
      </c>
      <c r="Q28" s="110">
        <v>678.81833333333327</v>
      </c>
      <c r="R28" s="110">
        <v>321.33766666666662</v>
      </c>
    </row>
    <row r="29" spans="1:22" x14ac:dyDescent="0.3">
      <c r="A29" s="161"/>
      <c r="B29" s="61"/>
      <c r="C29" s="110"/>
      <c r="D29" s="110"/>
      <c r="E29" s="110"/>
      <c r="F29" s="110"/>
      <c r="G29" s="110"/>
      <c r="H29" s="110"/>
      <c r="I29" s="110"/>
      <c r="J29" s="110"/>
      <c r="K29" s="110"/>
      <c r="L29" s="110"/>
      <c r="M29" s="110"/>
      <c r="N29" s="110"/>
      <c r="O29" s="110"/>
      <c r="P29" s="110"/>
      <c r="Q29" s="110"/>
      <c r="R29" s="110"/>
    </row>
    <row r="30" spans="1:22" x14ac:dyDescent="0.3">
      <c r="A30" s="161"/>
      <c r="B30" s="61"/>
      <c r="C30" s="110"/>
      <c r="D30" s="110"/>
      <c r="E30" s="110"/>
      <c r="F30" s="110"/>
      <c r="G30" s="110"/>
      <c r="H30" s="110"/>
      <c r="I30" s="110"/>
      <c r="J30" s="110"/>
      <c r="K30" s="110"/>
      <c r="L30" s="110"/>
      <c r="M30" s="110"/>
      <c r="N30" s="110"/>
      <c r="O30" s="110"/>
      <c r="P30" s="110"/>
      <c r="Q30" s="110"/>
      <c r="R30" s="110"/>
    </row>
    <row r="31" spans="1:22" x14ac:dyDescent="0.3">
      <c r="A31" s="161"/>
      <c r="B31" s="61"/>
      <c r="C31" s="110"/>
      <c r="D31" s="110"/>
      <c r="E31" s="110"/>
      <c r="F31" s="110"/>
      <c r="G31" s="110"/>
      <c r="H31" s="110"/>
      <c r="I31" s="110"/>
      <c r="J31" s="110"/>
      <c r="K31" s="110"/>
      <c r="L31" s="110"/>
      <c r="M31" s="110"/>
      <c r="N31" s="110"/>
      <c r="O31" s="110"/>
      <c r="P31" s="110"/>
      <c r="Q31" s="110"/>
      <c r="R31" s="110"/>
    </row>
    <row r="32" spans="1:22" x14ac:dyDescent="0.3">
      <c r="A32" s="161"/>
      <c r="B32" s="61"/>
      <c r="C32" s="110"/>
      <c r="D32" s="110"/>
      <c r="E32" s="110"/>
      <c r="F32" s="110"/>
      <c r="G32" s="110"/>
      <c r="H32" s="110"/>
      <c r="I32" s="110"/>
      <c r="J32" s="110"/>
      <c r="K32" s="110"/>
      <c r="L32" s="110"/>
      <c r="M32" s="110"/>
      <c r="N32" s="110"/>
      <c r="O32" s="110"/>
      <c r="P32" s="110"/>
      <c r="Q32" s="110"/>
      <c r="R32" s="110"/>
    </row>
    <row r="33" spans="1:18" x14ac:dyDescent="0.3">
      <c r="A33" s="161"/>
      <c r="B33" s="61"/>
      <c r="C33" s="110"/>
      <c r="D33" s="110"/>
      <c r="E33" s="110"/>
      <c r="F33" s="110"/>
      <c r="G33" s="110"/>
      <c r="H33" s="110"/>
      <c r="I33" s="110"/>
      <c r="J33" s="110"/>
      <c r="K33" s="110"/>
      <c r="L33" s="110"/>
      <c r="M33" s="110"/>
      <c r="N33" s="110"/>
      <c r="O33" s="110"/>
      <c r="P33" s="110"/>
      <c r="Q33" s="110"/>
      <c r="R33" s="110"/>
    </row>
    <row r="34" spans="1:18" x14ac:dyDescent="0.3">
      <c r="A34" s="148"/>
      <c r="B34" s="66"/>
      <c r="C34" s="103"/>
      <c r="D34" s="103"/>
      <c r="E34" s="103"/>
      <c r="F34" s="103"/>
      <c r="G34" s="103"/>
      <c r="H34" s="103"/>
      <c r="I34" s="103"/>
      <c r="J34" s="103"/>
      <c r="K34" s="103"/>
      <c r="L34" s="103"/>
      <c r="M34" s="103"/>
      <c r="N34" s="103"/>
      <c r="O34" s="103"/>
      <c r="P34" s="103"/>
      <c r="Q34" s="103"/>
      <c r="R34" s="103"/>
    </row>
  </sheetData>
  <mergeCells count="12">
    <mergeCell ref="A2:R2"/>
    <mergeCell ref="A3:R3"/>
    <mergeCell ref="A4:R4"/>
    <mergeCell ref="A5:R5"/>
    <mergeCell ref="A7:R7"/>
    <mergeCell ref="A25:A34"/>
    <mergeCell ref="A13:A24"/>
    <mergeCell ref="A8:R8"/>
    <mergeCell ref="A9:R9"/>
    <mergeCell ref="C11:R11"/>
    <mergeCell ref="A11:A12"/>
    <mergeCell ref="B11:B12"/>
  </mergeCells>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Contenido</vt:lpstr>
      <vt:lpstr>Metadato</vt:lpstr>
      <vt:lpstr>Cuadro 1</vt:lpstr>
      <vt:lpstr>Cuadro 2</vt:lpstr>
      <vt:lpstr>Cuadro 3</vt:lpstr>
      <vt:lpstr>Cuadro 4</vt:lpstr>
      <vt:lpstr>Cuadro 5</vt:lpstr>
      <vt:lpstr>Cuadro 6</vt:lpstr>
      <vt:lpstr>Cuadro 7</vt:lpstr>
      <vt:lpstr>Cuadro 8</vt:lpstr>
      <vt:lpstr>Cuadro 9</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Luis Antonio Cardenas Nuñez</dc:creator>
  <cp:lastModifiedBy>Edison Restrepo Ceballos</cp:lastModifiedBy>
  <cp:lastPrinted>2015-06-30T19:20:00Z</cp:lastPrinted>
  <dcterms:created xsi:type="dcterms:W3CDTF">2011-06-13T21:23:44Z</dcterms:created>
  <dcterms:modified xsi:type="dcterms:W3CDTF">2022-08-30T17:24:50Z</dcterms:modified>
</cp:coreProperties>
</file>