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jt_19\Desktop\Lucia Camargo\SDHT\BOLETINES\IPVN-ICOCIV\II\"/>
    </mc:Choice>
  </mc:AlternateContent>
  <xr:revisionPtr revIDLastSave="0" documentId="13_ncr:1_{B791424E-E54C-4132-A0AD-E09869DF2AE1}" xr6:coauthVersionLast="47" xr6:coauthVersionMax="47" xr10:uidLastSave="{00000000-0000-0000-0000-000000000000}"/>
  <bookViews>
    <workbookView xWindow="-120" yWindow="-120" windowWidth="20730" windowHeight="11160" tabRatio="752" activeTab="2" xr2:uid="{00000000-000D-0000-FFFF-FFFF00000000}"/>
  </bookViews>
  <sheets>
    <sheet name="Contenido" sheetId="11" r:id="rId1"/>
    <sheet name="Metadato" sheetId="12" r:id="rId2"/>
    <sheet name="Cuadro 1" sheetId="1" r:id="rId3"/>
    <sheet name="Cuadro 2" sheetId="5" r:id="rId4"/>
    <sheet name="Cuadro 3" sheetId="19" r:id="rId5"/>
    <sheet name="Cuadro 4" sheetId="20" r:id="rId6"/>
    <sheet name="Cuadro 5" sheetId="21" r:id="rId7"/>
    <sheet name="Cuadro 6" sheetId="22" r:id="rId8"/>
    <sheet name="Cuadro 7" sheetId="25" r:id="rId9"/>
    <sheet name="Hoja1" sheetId="17" state="hidden" r:id="rId10"/>
  </sheets>
  <definedNames>
    <definedName name="_Fill" localSheetId="4" hidden="1">#REF!</definedName>
    <definedName name="_Fill" localSheetId="5" hidden="1">#REF!</definedName>
    <definedName name="_Fill" localSheetId="6" hidden="1">#REF!</definedName>
    <definedName name="_Fill" localSheetId="7" hidden="1">#REF!</definedName>
    <definedName name="_Fill" hidden="1">#REF!</definedName>
    <definedName name="_xlnm._FilterDatabase" localSheetId="2" hidden="1">'Cuadro 1'!$A$11:$M$37</definedName>
    <definedName name="_xlnm._FilterDatabase" localSheetId="3" hidden="1">'Cuadro 2'!$A$10:$O$37</definedName>
    <definedName name="_xlnm._FilterDatabase" localSheetId="4" hidden="1">'Cuadro 3'!$A$11:$O$11</definedName>
    <definedName name="_xlnm._FilterDatabase" localSheetId="5" hidden="1">'Cuadro 4'!$A$11:$O$11</definedName>
    <definedName name="_xlnm._FilterDatabase" localSheetId="6" hidden="1">'Cuadro 5'!$A$11:$O$11</definedName>
    <definedName name="_xlnm._FilterDatabase" localSheetId="7" hidden="1">'Cuadro 6'!$A$11:$AD$11</definedName>
    <definedName name="_xlnm._FilterDatabase" localSheetId="8" hidden="1">'Cuadro 7'!#REF!</definedName>
    <definedName name="_xlnm._FilterDatabase" localSheetId="9" hidden="1">Hoja1!$B$29:$G$93</definedName>
    <definedName name="A_IMPRESIÓN_IM" localSheetId="4">#REF!</definedName>
    <definedName name="A_IMPRESIÓN_IM" localSheetId="5">#REF!</definedName>
    <definedName name="A_IMPRESIÓN_IM" localSheetId="6">#REF!</definedName>
    <definedName name="A_IMPRESIÓN_IM" localSheetId="7">#REF!</definedName>
    <definedName name="A_IMPRESIÓN_IM">#REF!</definedName>
    <definedName name="Final" localSheetId="4">#REF!</definedName>
    <definedName name="Final" localSheetId="5">#REF!</definedName>
    <definedName name="Final" localSheetId="6">#REF!</definedName>
    <definedName name="Final" localSheetId="7">#REF!</definedName>
    <definedName name="Final">#REF!</definedName>
    <definedName name="fivi" localSheetId="4" hidden="1">#REF!</definedName>
    <definedName name="fivi" localSheetId="5" hidden="1">#REF!</definedName>
    <definedName name="fivi" localSheetId="6" hidden="1">#REF!</definedName>
    <definedName name="fivi" localSheetId="7" hidden="1">#REF!</definedName>
    <definedName name="fivi"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2" i="17" l="1"/>
  <c r="E32" i="17"/>
  <c r="F32" i="17"/>
  <c r="G32" i="17"/>
  <c r="D33" i="17"/>
  <c r="C101" i="17" s="1"/>
  <c r="E33" i="17"/>
  <c r="D101" i="17" s="1"/>
  <c r="F33" i="17"/>
  <c r="E101" i="17" s="1"/>
  <c r="G33" i="17"/>
  <c r="F101" i="17" s="1"/>
  <c r="D34" i="17"/>
  <c r="E34" i="17"/>
  <c r="F34" i="17"/>
  <c r="G34" i="17"/>
  <c r="D35" i="17"/>
  <c r="E35" i="17"/>
  <c r="F35" i="17"/>
  <c r="G35" i="17"/>
  <c r="D36" i="17"/>
  <c r="E36" i="17"/>
  <c r="F36" i="17"/>
  <c r="G36" i="17"/>
  <c r="D37" i="17"/>
  <c r="C102" i="17" s="1"/>
  <c r="E37" i="17"/>
  <c r="D102" i="17" s="1"/>
  <c r="F37" i="17"/>
  <c r="E102" i="17" s="1"/>
  <c r="G37" i="17"/>
  <c r="F102" i="17" s="1"/>
  <c r="D38" i="17"/>
  <c r="E38" i="17"/>
  <c r="F38" i="17"/>
  <c r="G38" i="17"/>
  <c r="D39" i="17"/>
  <c r="E39" i="17"/>
  <c r="F39" i="17"/>
  <c r="G39" i="17"/>
  <c r="D40" i="17"/>
  <c r="E40" i="17"/>
  <c r="F40" i="17"/>
  <c r="G40" i="17"/>
  <c r="D41" i="17"/>
  <c r="C103" i="17" s="1"/>
  <c r="E41" i="17"/>
  <c r="D103" i="17" s="1"/>
  <c r="F41" i="17"/>
  <c r="E103" i="17" s="1"/>
  <c r="G41" i="17"/>
  <c r="F103" i="17" s="1"/>
  <c r="D42" i="17"/>
  <c r="E42" i="17"/>
  <c r="F42" i="17"/>
  <c r="G42" i="17"/>
  <c r="D43" i="17"/>
  <c r="E43" i="17"/>
  <c r="F43" i="17"/>
  <c r="G43" i="17"/>
  <c r="D44" i="17"/>
  <c r="E44" i="17"/>
  <c r="F44" i="17"/>
  <c r="G44" i="17"/>
  <c r="D45" i="17"/>
  <c r="C104" i="17" s="1"/>
  <c r="E45" i="17"/>
  <c r="D104" i="17" s="1"/>
  <c r="F45" i="17"/>
  <c r="E104" i="17" s="1"/>
  <c r="G45" i="17"/>
  <c r="F104" i="17" s="1"/>
  <c r="D46" i="17"/>
  <c r="E46" i="17"/>
  <c r="F46" i="17"/>
  <c r="G46" i="17"/>
  <c r="D47" i="17"/>
  <c r="E47" i="17"/>
  <c r="F47" i="17"/>
  <c r="G47" i="17"/>
  <c r="D48" i="17"/>
  <c r="E48" i="17"/>
  <c r="F48" i="17"/>
  <c r="G48" i="17"/>
  <c r="D49" i="17"/>
  <c r="C105" i="17" s="1"/>
  <c r="E49" i="17"/>
  <c r="D105" i="17" s="1"/>
  <c r="F49" i="17"/>
  <c r="E105" i="17" s="1"/>
  <c r="G49" i="17"/>
  <c r="F105" i="17" s="1"/>
  <c r="D50" i="17"/>
  <c r="E50" i="17"/>
  <c r="F50" i="17"/>
  <c r="G50" i="17"/>
  <c r="D51" i="17"/>
  <c r="E51" i="17"/>
  <c r="F51" i="17"/>
  <c r="G51" i="17"/>
  <c r="D52" i="17"/>
  <c r="E52" i="17"/>
  <c r="F52" i="17"/>
  <c r="G52" i="17"/>
  <c r="D53" i="17"/>
  <c r="C106" i="17" s="1"/>
  <c r="E53" i="17"/>
  <c r="D106" i="17" s="1"/>
  <c r="F53" i="17"/>
  <c r="E106" i="17" s="1"/>
  <c r="G53" i="17"/>
  <c r="F106" i="17" s="1"/>
  <c r="D54" i="17"/>
  <c r="E54" i="17"/>
  <c r="F54" i="17"/>
  <c r="G54" i="17"/>
  <c r="D55" i="17"/>
  <c r="E55" i="17"/>
  <c r="F55" i="17"/>
  <c r="G55" i="17"/>
  <c r="D56" i="17"/>
  <c r="E56" i="17"/>
  <c r="F56" i="17"/>
  <c r="G56" i="17"/>
  <c r="D57" i="17"/>
  <c r="C107" i="17" s="1"/>
  <c r="E57" i="17"/>
  <c r="D107" i="17" s="1"/>
  <c r="F57" i="17"/>
  <c r="E107" i="17" s="1"/>
  <c r="G57" i="17"/>
  <c r="F107" i="17" s="1"/>
  <c r="D58" i="17"/>
  <c r="E58" i="17"/>
  <c r="F58" i="17"/>
  <c r="G58" i="17"/>
  <c r="D59" i="17"/>
  <c r="E59" i="17"/>
  <c r="F59" i="17"/>
  <c r="G59" i="17"/>
  <c r="D60" i="17"/>
  <c r="E60" i="17"/>
  <c r="F60" i="17"/>
  <c r="G60" i="17"/>
  <c r="D61" i="17"/>
  <c r="C108" i="17" s="1"/>
  <c r="E61" i="17"/>
  <c r="D108" i="17" s="1"/>
  <c r="F61" i="17"/>
  <c r="E108" i="17" s="1"/>
  <c r="G61" i="17"/>
  <c r="F108" i="17" s="1"/>
  <c r="D62" i="17"/>
  <c r="E62" i="17"/>
  <c r="F62" i="17"/>
  <c r="G62" i="17"/>
  <c r="D63" i="17"/>
  <c r="E63" i="17"/>
  <c r="F63" i="17"/>
  <c r="G63" i="17"/>
  <c r="D64" i="17"/>
  <c r="E64" i="17"/>
  <c r="F64" i="17"/>
  <c r="G64" i="17"/>
  <c r="D65" i="17"/>
  <c r="C109" i="17" s="1"/>
  <c r="E65" i="17"/>
  <c r="D109" i="17" s="1"/>
  <c r="F65" i="17"/>
  <c r="E109" i="17" s="1"/>
  <c r="G65" i="17"/>
  <c r="F109" i="17" s="1"/>
  <c r="D66" i="17"/>
  <c r="E66" i="17"/>
  <c r="F66" i="17"/>
  <c r="G66" i="17"/>
  <c r="D67" i="17"/>
  <c r="E67" i="17"/>
  <c r="F67" i="17"/>
  <c r="G67" i="17"/>
  <c r="D68" i="17"/>
  <c r="E68" i="17"/>
  <c r="F68" i="17"/>
  <c r="G68" i="17"/>
  <c r="D69" i="17"/>
  <c r="C110" i="17" s="1"/>
  <c r="E69" i="17"/>
  <c r="D110" i="17" s="1"/>
  <c r="F69" i="17"/>
  <c r="E110" i="17" s="1"/>
  <c r="G69" i="17"/>
  <c r="F110" i="17" s="1"/>
  <c r="D70" i="17"/>
  <c r="E70" i="17"/>
  <c r="F70" i="17"/>
  <c r="G70" i="17"/>
  <c r="D71" i="17"/>
  <c r="E71" i="17"/>
  <c r="F71" i="17"/>
  <c r="G71" i="17"/>
  <c r="D72" i="17"/>
  <c r="E72" i="17"/>
  <c r="F72" i="17"/>
  <c r="G72" i="17"/>
  <c r="D73" i="17"/>
  <c r="C111" i="17" s="1"/>
  <c r="E73" i="17"/>
  <c r="D111" i="17" s="1"/>
  <c r="F73" i="17"/>
  <c r="E111" i="17" s="1"/>
  <c r="G73" i="17"/>
  <c r="F111" i="17" s="1"/>
  <c r="D74" i="17"/>
  <c r="E74" i="17"/>
  <c r="F74" i="17"/>
  <c r="G74" i="17"/>
  <c r="D75" i="17"/>
  <c r="E75" i="17"/>
  <c r="F75" i="17"/>
  <c r="G75" i="17"/>
  <c r="D76" i="17"/>
  <c r="E76" i="17"/>
  <c r="F76" i="17"/>
  <c r="G76" i="17"/>
  <c r="D77" i="17"/>
  <c r="C112" i="17" s="1"/>
  <c r="E77" i="17"/>
  <c r="D112" i="17" s="1"/>
  <c r="F77" i="17"/>
  <c r="E112" i="17" s="1"/>
  <c r="G77" i="17"/>
  <c r="F112" i="17" s="1"/>
  <c r="D78" i="17"/>
  <c r="E78" i="17"/>
  <c r="F78" i="17"/>
  <c r="G78" i="17"/>
  <c r="D79" i="17"/>
  <c r="E79" i="17"/>
  <c r="F79" i="17"/>
  <c r="G79" i="17"/>
  <c r="D80" i="17"/>
  <c r="E80" i="17"/>
  <c r="F80" i="17"/>
  <c r="G80" i="17"/>
  <c r="D81" i="17"/>
  <c r="C113" i="17" s="1"/>
  <c r="E81" i="17"/>
  <c r="D113" i="17" s="1"/>
  <c r="F81" i="17"/>
  <c r="E113" i="17" s="1"/>
  <c r="G81" i="17"/>
  <c r="F113" i="17" s="1"/>
  <c r="D82" i="17"/>
  <c r="E82" i="17"/>
  <c r="F82" i="17"/>
  <c r="G82" i="17"/>
  <c r="D83" i="17"/>
  <c r="E83" i="17"/>
  <c r="F83" i="17"/>
  <c r="G83" i="17"/>
  <c r="D84" i="17"/>
  <c r="E84" i="17"/>
  <c r="F84" i="17"/>
  <c r="G84" i="17"/>
  <c r="D85" i="17"/>
  <c r="C114" i="17" s="1"/>
  <c r="E85" i="17"/>
  <c r="D114" i="17" s="1"/>
  <c r="F85" i="17"/>
  <c r="E114" i="17" s="1"/>
  <c r="G85" i="17"/>
  <c r="F114" i="17" s="1"/>
  <c r="D86" i="17"/>
  <c r="E86" i="17"/>
  <c r="F86" i="17"/>
  <c r="G86" i="17"/>
  <c r="D87" i="17"/>
  <c r="E87" i="17"/>
  <c r="F87" i="17"/>
  <c r="G87" i="17"/>
  <c r="D88" i="17"/>
  <c r="E88" i="17"/>
  <c r="F88" i="17"/>
  <c r="G88" i="17"/>
  <c r="D89" i="17"/>
  <c r="C115" i="17" s="1"/>
  <c r="E89" i="17"/>
  <c r="D115" i="17" s="1"/>
  <c r="F89" i="17"/>
  <c r="E115" i="17" s="1"/>
  <c r="G89" i="17"/>
  <c r="F115" i="17" s="1"/>
  <c r="D90" i="17"/>
  <c r="E90" i="17"/>
  <c r="F90" i="17"/>
  <c r="G90" i="17"/>
  <c r="D91" i="17"/>
  <c r="E91" i="17"/>
  <c r="F91" i="17"/>
  <c r="G91" i="17"/>
  <c r="D92" i="17"/>
  <c r="E92" i="17"/>
  <c r="F92" i="17"/>
  <c r="G92" i="17"/>
  <c r="D93" i="17"/>
  <c r="C116" i="17" s="1"/>
  <c r="E93" i="17"/>
  <c r="D116" i="17" s="1"/>
  <c r="F93" i="17"/>
  <c r="E116" i="17" s="1"/>
  <c r="G93" i="17"/>
  <c r="F116" i="17" s="1"/>
  <c r="D31" i="17"/>
  <c r="E31" i="17"/>
  <c r="F31" i="17"/>
  <c r="G31" i="17"/>
</calcChain>
</file>

<file path=xl/sharedStrings.xml><?xml version="1.0" encoding="utf-8"?>
<sst xmlns="http://schemas.openxmlformats.org/spreadsheetml/2006/main" count="612" uniqueCount="156">
  <si>
    <t>Años</t>
  </si>
  <si>
    <t>Trimestre</t>
  </si>
  <si>
    <t>I</t>
  </si>
  <si>
    <t>II</t>
  </si>
  <si>
    <t>III</t>
  </si>
  <si>
    <t>IV</t>
  </si>
  <si>
    <t>Índice de Precios de Vivienda Nueva - IPVN</t>
  </si>
  <si>
    <t>Trimestral</t>
  </si>
  <si>
    <t>Año corrido</t>
  </si>
  <si>
    <t>Anual</t>
  </si>
  <si>
    <t>Índice por categoría</t>
  </si>
  <si>
    <t>Variaciones (%)</t>
  </si>
  <si>
    <t>Variación trimestral</t>
  </si>
  <si>
    <t>Variación año corrido</t>
  </si>
  <si>
    <t>Variación anual</t>
  </si>
  <si>
    <t>SISTEMA DE INFORMACIÓN DEL HÁBITAT</t>
  </si>
  <si>
    <t>Concepto</t>
  </si>
  <si>
    <t>Descripción</t>
  </si>
  <si>
    <t>Operación estadística</t>
  </si>
  <si>
    <t>Entidad responsable</t>
  </si>
  <si>
    <t>Departamento Administrativo Nacional de Estadítica - DANE</t>
  </si>
  <si>
    <t>Área temática</t>
  </si>
  <si>
    <t>Económica</t>
  </si>
  <si>
    <t>Tema</t>
  </si>
  <si>
    <t>Acceso a la vivienda</t>
  </si>
  <si>
    <t>Antecedentes</t>
  </si>
  <si>
    <t>Objetivo general</t>
  </si>
  <si>
    <t>Objetivos específicos</t>
  </si>
  <si>
    <t>Definiciones básicas</t>
  </si>
  <si>
    <t>Variables de estudio, clasificación y calculadas</t>
  </si>
  <si>
    <t>Varirables de estudio:</t>
  </si>
  <si>
    <t>Universo de estudio</t>
  </si>
  <si>
    <t>Unidad de observación</t>
  </si>
  <si>
    <t>Unidad de respuesta</t>
  </si>
  <si>
    <t>Unidad de análisis</t>
  </si>
  <si>
    <t>Tipo de operaión estadítica</t>
  </si>
  <si>
    <t>Desagregación temática</t>
  </si>
  <si>
    <t>Desagregación geográfica</t>
  </si>
  <si>
    <t>Periodicidad de recolección</t>
  </si>
  <si>
    <t>Periodicidad de procesamiento</t>
  </si>
  <si>
    <t>Periodicidad de difusión</t>
  </si>
  <si>
    <t>Medio de difusión</t>
  </si>
  <si>
    <t xml:space="preserve">Página Web (www.dane.gov.co). </t>
  </si>
  <si>
    <t>Medio de consulta</t>
  </si>
  <si>
    <t>Boletínes de prensa, boletines estadíticos, sistema de consulta dinámico.</t>
  </si>
  <si>
    <t>Accesibilidad de la información</t>
  </si>
  <si>
    <t xml:space="preserve">Convenio DANE </t>
  </si>
  <si>
    <t>El DANE en el año 2000 construyó el indicador el cual permite de manera directa medir la evolución de los precios de las viviendas nuevas (IPVN). Este ejercicio se desarrolló a partir de los resultados del Censo de Edificaciones -CEED,  investigación que inició el DANE en 1997, y que indaga de manera muy precisa por el área en proceso de construcción, el precio del metro cuadrado de venta de las viviendas, según su destino final y el estado de avance de cada una de las obras encontradas en actividad hasta la última unidad vendida. Posteriormente, en el año 2006, el DANE actualizó el cálculo del IPVN, pasando de utilizar la metodología de un índice de precios Paasche a un índice superlativo de Fisher, con el fin de establecer el comportamiento de de los precios de venta de las vivienda nuevas en proceso de construcción. En el 2009 se suspende la publicación del IPVN, con el objeto de someter al índice a una revisión metodológica. Esta revisión termina a finales del año 2010 arrojando como resultado la eliminación las viviendas de uso propio en el cálculo del índice, dejando así solo las viviendas para la venta las cuales son tranzadas en el mercado. El método de cálculo y de construcción del índice permanece inalterado.</t>
  </si>
  <si>
    <t>Establecer la variación promedio trimestral de los precios de las viviendas nuevas en proceso de construcción y culminadas hasta la última unidad vendida a través de un índice de precios superlativo de Fisher.</t>
  </si>
  <si>
    <t>Cuantificar la evolución de los precios de las viviendas a nivel de áreas urbanas y metropolitanas, discriminados por destinos (apartamentos y casas)</t>
  </si>
  <si>
    <t>Producir un índice de precios de vivienda de acuerdo con las categorías de estratos socioeconómicos para las 7 ciudades capitales de las áreas urbanas y metropolitanas.</t>
  </si>
  <si>
    <r>
      <t xml:space="preserve">Apartamentos: </t>
    </r>
    <r>
      <rPr>
        <sz val="10"/>
        <color theme="1"/>
        <rFont val="Calibri"/>
        <family val="2"/>
        <scheme val="minor"/>
      </rPr>
      <t>se define como la vivienda ubicada en edificaciones con tres o más pisos, que comparten zonas comunes, tales como áreas de acceso, corredores, pasillos y zonas de recreación, principalmente.</t>
    </r>
  </si>
  <si>
    <r>
      <t xml:space="preserve">Casas: </t>
    </r>
    <r>
      <rPr>
        <sz val="10"/>
        <color theme="1"/>
        <rFont val="Calibri"/>
        <family val="2"/>
        <scheme val="minor"/>
      </rPr>
      <t>se definen como la vivienda ubicada en edificaciones no mayores de tres pisos, construida directamente sobre el lote, separada de las demás con salidas independientes. En esta categoría se incluye la vivienda de dos pisos con altillo y la bifamiliar, disponga o no de lote propio.</t>
    </r>
  </si>
  <si>
    <r>
      <t xml:space="preserve">Precio de venta: </t>
    </r>
    <r>
      <rPr>
        <sz val="10"/>
        <color theme="1"/>
        <rFont val="Calibri"/>
        <family val="2"/>
        <scheme val="minor"/>
      </rPr>
      <t>Corresponde al valor en miles de pesos del metro cuadrado de la edificación al momento del censo, el precio por metro cuadrado solamente corresponderá al precio (promedio) del destino sin incluir garaje. Los destinos comercializables (casas, apartamentos, oficinas, comercio y bodegas) deben ser valorados a precio de venta, es decir, a precio de mercado.</t>
    </r>
  </si>
  <si>
    <t>Municipios</t>
  </si>
  <si>
    <t>Variables de clasificación:</t>
  </si>
  <si>
    <t>Categorías de estratos socioeconómicos</t>
  </si>
  <si>
    <t>Total nacional</t>
  </si>
  <si>
    <t>Áreas urbanas y metropolitanas</t>
  </si>
  <si>
    <t>Precio de venta del metro cuadro</t>
  </si>
  <si>
    <t>Área total construida del destino</t>
  </si>
  <si>
    <t>Variables calculadas:</t>
  </si>
  <si>
    <t>Índices de precios superlativo de Fisher para los distintos niveles de desagregación</t>
  </si>
  <si>
    <t>Esta constituido por la totalidad de las edificaciones de vivienda que al momento del censo se encuentran en algún estado del proceso constructivo y las que han culminado su actividad constructora y/o hasta la última unidad vendida.</t>
  </si>
  <si>
    <t>El precio del metro cuadrado de las obras que están en proceso de construcción y/o hasta la venta de la última unidad en el proyecto.</t>
  </si>
  <si>
    <t>Sala de venta, director de obra, Ingeniero residente o maestro.</t>
  </si>
  <si>
    <t>Las obras de edificación para la venta clasificadas según destinos habitacionales.</t>
  </si>
  <si>
    <t>Investigación derivada del Censo de Edificaciones CEED</t>
  </si>
  <si>
    <t>Corresponde a las obras para la venta que son encontradas por primera vez en los operativos censales, las obras en proceso de construcción y las culminadas hasta la última unidad vendida. Se excluyen las obras que por algún fenómeno paralizan su proceso constructivo y las que continúan paralizadas al momento del operativo censal y las obras de uso propio, con el propósito de que los precios que entren en el cálculo del índice sean precios de mercado.</t>
  </si>
  <si>
    <t>Total nacional, por departamentos y municipios</t>
  </si>
  <si>
    <t>Nota. Elaborado a partir de la metodología, ficha metodológica y manuales del Índice de Precios de Vivienda Nueva - IPVN del DANE.</t>
  </si>
  <si>
    <t>TABLA DE CONTENIDO</t>
  </si>
  <si>
    <t>Cuadro</t>
  </si>
  <si>
    <t>Nombre indicador</t>
  </si>
  <si>
    <t>Cuadro 1</t>
  </si>
  <si>
    <t>Cuadro 2</t>
  </si>
  <si>
    <t>Cuadro 3</t>
  </si>
  <si>
    <t>Cuadro 4</t>
  </si>
  <si>
    <t>Índice y variaciones del Índice de Precios de Vivienda Nueva - IPVN</t>
  </si>
  <si>
    <t>Índice y variaciones del IPVN, según categoría de estrato socioeconómico</t>
  </si>
  <si>
    <t>1.1 Índice de Precios de Vivienda Nueva - IPVN</t>
  </si>
  <si>
    <r>
      <rPr>
        <b/>
        <sz val="10"/>
        <color theme="1"/>
        <rFont val="Calibri"/>
        <family val="2"/>
        <scheme val="minor"/>
      </rPr>
      <t>Edificación:</t>
    </r>
    <r>
      <rPr>
        <sz val="10"/>
        <color theme="1"/>
        <rFont val="Calibri"/>
        <family val="2"/>
        <scheme val="minor"/>
      </rPr>
      <t xml:space="preserve"> obras de construcción con destino al uso habitacional o no residencial</t>
    </r>
  </si>
  <si>
    <r>
      <rPr>
        <b/>
        <sz val="10"/>
        <color theme="1"/>
        <rFont val="Calibri"/>
        <family val="2"/>
        <scheme val="minor"/>
      </rPr>
      <t>Área total construida</t>
    </r>
    <r>
      <rPr>
        <sz val="10"/>
        <color theme="1"/>
        <rFont val="Calibri"/>
        <family val="2"/>
        <scheme val="minor"/>
      </rPr>
      <t>: corresponde al metraje total del destino encontrado en proceso. El área construida, incluye únicamente los espacios cubiertos, sean comunes o privadas de las edificaciones.</t>
    </r>
  </si>
  <si>
    <t>SECRETARÍA DISTRITAL DE HÁBITAT</t>
  </si>
  <si>
    <t>SUBSECRETARÍA DE PLANEACIÓN Y POLITICA</t>
  </si>
  <si>
    <t>SUBDIRECCIÓN DE INFORMACIÓN SECTORIAL</t>
  </si>
  <si>
    <t xml:space="preserve">PM01-FO120 Metadato de la Operación Estadística                                                                    </t>
  </si>
  <si>
    <t>SECRETARÍA DISTRITAL DEL HÁBITAT - SDHT</t>
  </si>
  <si>
    <t>SUBSECRETARÍA DE PLANEACIÓN Y POLÍTICA</t>
  </si>
  <si>
    <t xml:space="preserve">SISTEMA DE INFORMACIÓN DEL HÁBITAT </t>
  </si>
  <si>
    <t>INDICADORES INFORMACIÓN SECTORIAL</t>
  </si>
  <si>
    <t>1. ÍNDICES Y PRECIOS DE VIVIENDA</t>
  </si>
  <si>
    <t>Medellín</t>
  </si>
  <si>
    <t>Barranquilla</t>
  </si>
  <si>
    <t>Bogotá</t>
  </si>
  <si>
    <t>Armenia</t>
  </si>
  <si>
    <t>Pereira</t>
  </si>
  <si>
    <t>Bucaramanga</t>
  </si>
  <si>
    <t>Cali</t>
  </si>
  <si>
    <t>Total</t>
  </si>
  <si>
    <t>Índices por Ciudades y Categoría de Estrato Socioeconómico</t>
  </si>
  <si>
    <t>Variación Trimestral de los Índices por Ciudades y Categoría de Estrato Socioeconómico</t>
  </si>
  <si>
    <t>Variación Año Corrido de los Índices por Ciudades y Categoría de Estrato Socioeconómico</t>
  </si>
  <si>
    <t>Variación Doce Meses de los Índices por Ciudades y Categoría de Estrato Socioeconómico</t>
  </si>
  <si>
    <t>Cuadro 5</t>
  </si>
  <si>
    <t>Cuadro 6</t>
  </si>
  <si>
    <t>Bogotá. Índice y Variaciones del IPVN, Según Categoría de Estrato Socioeconómico</t>
  </si>
  <si>
    <t>Bogotá Índice total</t>
  </si>
  <si>
    <t>Total Nacional Índice total</t>
  </si>
  <si>
    <t>Bogotá y Total Nacional. Índice y Variaciones del Índice de Precios de Vivienda Nueva - IPVN</t>
  </si>
  <si>
    <t>Gráfica 1</t>
  </si>
  <si>
    <t>Índice por Ciudades</t>
  </si>
  <si>
    <t>Colombia</t>
  </si>
  <si>
    <t xml:space="preserve">Variación Anual </t>
  </si>
  <si>
    <t>Ciudad</t>
  </si>
  <si>
    <t>Bajo</t>
  </si>
  <si>
    <t>Medio</t>
  </si>
  <si>
    <t>Alto</t>
  </si>
  <si>
    <t>IPVN</t>
  </si>
  <si>
    <t>solo Tercer trimestre</t>
  </si>
  <si>
    <t>Categoria 1 (Bajo)</t>
  </si>
  <si>
    <t>Categoria 2 (Medio)</t>
  </si>
  <si>
    <t>Categoria 3 (Alto)</t>
  </si>
  <si>
    <t>Variación Anual de los Índices por Ciudades y Categoría de Estrato Socioeconómico</t>
  </si>
  <si>
    <t>Fuente: DANE. Índice de Precios de Vivienda Nueva</t>
  </si>
  <si>
    <t>Cuadro 7</t>
  </si>
  <si>
    <t>IPVNBR Índice Banco de la República</t>
  </si>
  <si>
    <r>
      <rPr>
        <b/>
        <sz val="9"/>
        <color theme="1"/>
        <rFont val="Helvetica"/>
      </rPr>
      <t>Fuente:</t>
    </r>
    <r>
      <rPr>
        <sz val="9"/>
        <color theme="1"/>
        <rFont val="Helvetica"/>
      </rPr>
      <t xml:space="preserve"> cálculos Banco de la República con información de La Galería Inmobiliaria.</t>
    </r>
  </si>
  <si>
    <t xml:space="preserve"> </t>
  </si>
  <si>
    <r>
      <rPr>
        <sz val="9"/>
        <color theme="1"/>
        <rFont val="Helvetica"/>
      </rPr>
      <t xml:space="preserve"> </t>
    </r>
    <r>
      <rPr>
        <b/>
        <sz val="9"/>
        <color theme="1"/>
        <rFont val="Helvetica"/>
      </rPr>
      <t>Notas:</t>
    </r>
    <r>
      <rPr>
        <sz val="9"/>
        <color theme="1"/>
        <rFont val="Helvetica"/>
      </rPr>
      <t xml:space="preserve"> </t>
    </r>
  </si>
  <si>
    <t>Deflactado usando el IPC total nacional.</t>
  </si>
  <si>
    <t>Alrededores de Bogotá Incluye Chía, Cota, Cajicá, Tabio, Tenjo, La Calera, Sopó, Guaymaral, Funza, Madrid, Mosquera, Facatativá, Soacha y Ciudad verde.</t>
  </si>
  <si>
    <t>Banco de la República - Gerencia Técnica - información extraída de la bodega de datos -Serankua- el 21/10/2021 14:32:43</t>
  </si>
  <si>
    <t>Mes</t>
  </si>
  <si>
    <t>IPVN. Variaciones anuales, por áreas urbanas y metropolitanas</t>
  </si>
  <si>
    <t xml:space="preserve"> Armenia AU</t>
  </si>
  <si>
    <t>Barranquilla AU</t>
  </si>
  <si>
    <t>Bogotá+Soacha</t>
  </si>
  <si>
    <t>Bucaramanga AM</t>
  </si>
  <si>
    <t>Cali AU</t>
  </si>
  <si>
    <t>Medellín AM</t>
  </si>
  <si>
    <t>Pereira AU</t>
  </si>
  <si>
    <t>Bogotá + Cundinamarca</t>
  </si>
  <si>
    <t>Cartagena AU</t>
  </si>
  <si>
    <t>Manizales AU</t>
  </si>
  <si>
    <t>Popayán AU</t>
  </si>
  <si>
    <t>Cundinamarca</t>
  </si>
  <si>
    <t>Neiva AU</t>
  </si>
  <si>
    <t>Villavicencio AU</t>
  </si>
  <si>
    <t>Pasto AU</t>
  </si>
  <si>
    <t>Cúcuta AM</t>
  </si>
  <si>
    <t>Ibagué AU</t>
  </si>
  <si>
    <t>2016 (I trimestre) - 2022 (II trimestre)</t>
  </si>
  <si>
    <t>Actualización: Septiembre de 2022</t>
  </si>
  <si>
    <t>2016 (I trimestre) - 2021 (II trimestre)</t>
  </si>
  <si>
    <t xml:space="preserve">2016 - II trimestre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</si>
</sst>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_-;\-* #,##0.00\ [$€]_-;_-* &quot;-&quot;??\ [$€]_-;_-@_-"/>
    <numFmt numFmtId="166" formatCode="0.0000"/>
    <numFmt numFmtId="167" formatCode="0.000%"/>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indexed="8"/>
      <name val="Calibri"/>
      <family val="2"/>
    </font>
    <font>
      <b/>
      <sz val="10"/>
      <color indexed="8"/>
      <name val="Calibri"/>
      <family val="2"/>
    </font>
    <font>
      <sz val="11"/>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b/>
      <sz val="11"/>
      <color theme="1"/>
      <name val="Calibri"/>
      <family val="2"/>
    </font>
    <font>
      <b/>
      <sz val="10"/>
      <name val="Calibri"/>
      <family val="2"/>
      <scheme val="minor"/>
    </font>
    <font>
      <sz val="12"/>
      <color theme="1"/>
      <name val="Times New Roman"/>
      <family val="1"/>
    </font>
    <font>
      <b/>
      <sz val="10"/>
      <color theme="0"/>
      <name val="Gill Sans MT"/>
      <family val="2"/>
    </font>
    <font>
      <sz val="11"/>
      <color theme="1" tint="0.249977111117893"/>
      <name val="Gill Sans MT"/>
      <family val="2"/>
    </font>
    <font>
      <b/>
      <sz val="9"/>
      <color theme="1"/>
      <name val="Helvetica"/>
    </font>
    <font>
      <sz val="9"/>
      <color theme="1"/>
      <name val="Helvetica"/>
    </font>
    <font>
      <i/>
      <sz val="9"/>
      <color theme="1"/>
      <name val="Helvetica"/>
    </font>
    <font>
      <sz val="11"/>
      <color theme="1"/>
      <name val="Gill Sans MT"/>
      <family val="2"/>
    </font>
    <font>
      <b/>
      <sz val="16"/>
      <color rgb="FF68BC94"/>
      <name val="Gill Sans MT"/>
      <family val="2"/>
    </font>
    <font>
      <sz val="16"/>
      <color rgb="FF68BC94"/>
      <name val="Gill Sans MT"/>
      <family val="2"/>
    </font>
    <font>
      <sz val="11"/>
      <color rgb="FF68BC94"/>
      <name val="Gill Sans MT"/>
      <family val="2"/>
    </font>
    <font>
      <sz val="12"/>
      <color rgb="FF68BC94"/>
      <name val="Gill Sans MT"/>
      <family val="2"/>
    </font>
    <font>
      <b/>
      <sz val="14"/>
      <color rgb="FF68BC94"/>
      <name val="Gill Sans MT"/>
      <family val="2"/>
    </font>
    <font>
      <b/>
      <sz val="12"/>
      <color rgb="FF68BC94"/>
      <name val="Gill Sans MT"/>
      <family val="2"/>
    </font>
    <font>
      <sz val="11"/>
      <color rgb="FF00B050"/>
      <name val="Gill Sans MT"/>
      <family val="2"/>
    </font>
    <font>
      <b/>
      <sz val="14"/>
      <color indexed="8"/>
      <name val="Gill Sans MT"/>
      <family val="2"/>
    </font>
    <font>
      <b/>
      <i/>
      <sz val="11"/>
      <color theme="1"/>
      <name val="Gill Sans MT"/>
      <family val="2"/>
    </font>
    <font>
      <b/>
      <i/>
      <u/>
      <sz val="11"/>
      <color theme="1"/>
      <name val="Gill Sans MT"/>
      <family val="2"/>
    </font>
    <font>
      <b/>
      <i/>
      <sz val="10"/>
      <color rgb="FF68BC94"/>
      <name val="Gill Sans MT"/>
      <family val="2"/>
    </font>
    <font>
      <u/>
      <sz val="11"/>
      <color rgb="FF68BC94"/>
      <name val="Gill Sans MT"/>
      <family val="2"/>
    </font>
    <font>
      <sz val="10"/>
      <name val="Arial"/>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top style="thin">
        <color indexed="64"/>
      </top>
      <bottom style="thin">
        <color indexed="64"/>
      </bottom>
      <diagonal/>
    </border>
  </borders>
  <cellStyleXfs count="269">
    <xf numFmtId="0" fontId="0" fillId="0" borderId="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1" fillId="0" borderId="0"/>
  </cellStyleXfs>
  <cellXfs count="181">
    <xf numFmtId="0" fontId="0" fillId="0" borderId="0" xfId="0"/>
    <xf numFmtId="0" fontId="0" fillId="0" borderId="0" xfId="0"/>
    <xf numFmtId="0" fontId="8" fillId="3" borderId="0" xfId="0" applyFont="1" applyFill="1"/>
    <xf numFmtId="0" fontId="8" fillId="3" borderId="1"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3" xfId="0" applyFont="1" applyFill="1" applyBorder="1" applyAlignment="1">
      <alignment horizontal="left" vertical="top" wrapText="1"/>
    </xf>
    <xf numFmtId="0" fontId="9" fillId="3" borderId="2" xfId="0" applyFont="1" applyFill="1" applyBorder="1" applyAlignment="1">
      <alignment horizontal="left" vertical="top" wrapText="1"/>
    </xf>
    <xf numFmtId="0" fontId="0" fillId="3" borderId="0" xfId="0" applyFill="1"/>
    <xf numFmtId="0" fontId="8" fillId="0" borderId="0" xfId="0" applyFont="1"/>
    <xf numFmtId="0" fontId="8" fillId="3" borderId="1" xfId="0" applyFont="1" applyFill="1" applyBorder="1" applyAlignment="1">
      <alignment horizontal="justify"/>
    </xf>
    <xf numFmtId="0" fontId="8" fillId="3" borderId="2" xfId="0" applyFont="1" applyFill="1" applyBorder="1" applyAlignment="1">
      <alignment horizontal="justify"/>
    </xf>
    <xf numFmtId="0" fontId="8" fillId="3" borderId="3" xfId="0" applyFont="1" applyFill="1" applyBorder="1" applyAlignment="1">
      <alignment horizontal="justify"/>
    </xf>
    <xf numFmtId="0" fontId="8" fillId="3" borderId="4" xfId="0" applyFont="1" applyFill="1" applyBorder="1" applyAlignment="1">
      <alignment horizontal="justify"/>
    </xf>
    <xf numFmtId="0" fontId="9" fillId="3" borderId="3" xfId="0" applyFont="1" applyFill="1" applyBorder="1" applyAlignment="1">
      <alignment horizontal="justify"/>
    </xf>
    <xf numFmtId="0" fontId="9" fillId="3" borderId="4" xfId="0" applyFont="1" applyFill="1" applyBorder="1" applyAlignment="1">
      <alignment horizontal="justify"/>
    </xf>
    <xf numFmtId="0" fontId="8" fillId="3" borderId="3" xfId="0" applyFont="1" applyFill="1" applyBorder="1"/>
    <xf numFmtId="0" fontId="9" fillId="3" borderId="3" xfId="0" applyFont="1" applyFill="1" applyBorder="1"/>
    <xf numFmtId="0" fontId="8" fillId="3" borderId="4" xfId="0" applyFont="1" applyFill="1" applyBorder="1"/>
    <xf numFmtId="0" fontId="8" fillId="3" borderId="5" xfId="0" applyFont="1" applyFill="1" applyBorder="1" applyAlignment="1">
      <alignment horizontal="justify"/>
    </xf>
    <xf numFmtId="0" fontId="8" fillId="3" borderId="5" xfId="0" applyFont="1" applyFill="1" applyBorder="1"/>
    <xf numFmtId="0" fontId="8" fillId="3" borderId="0" xfId="0" applyFont="1" applyFill="1" applyAlignment="1">
      <alignment horizontal="justify"/>
    </xf>
    <xf numFmtId="0" fontId="6" fillId="2" borderId="3" xfId="0" applyFont="1" applyFill="1" applyBorder="1" applyAlignment="1">
      <alignment horizontal="center"/>
    </xf>
    <xf numFmtId="0" fontId="6" fillId="2" borderId="4" xfId="0" applyFont="1" applyFill="1" applyBorder="1" applyAlignment="1">
      <alignment horizontal="center"/>
    </xf>
    <xf numFmtId="0" fontId="8" fillId="3" borderId="12" xfId="0" applyFont="1" applyFill="1" applyBorder="1"/>
    <xf numFmtId="0" fontId="7" fillId="3" borderId="12" xfId="0" applyFont="1" applyFill="1" applyBorder="1" applyAlignment="1">
      <alignment horizontal="center" vertical="center"/>
    </xf>
    <xf numFmtId="0" fontId="7" fillId="3" borderId="13" xfId="0" applyFont="1" applyFill="1" applyBorder="1" applyAlignment="1"/>
    <xf numFmtId="0" fontId="7" fillId="3" borderId="13" xfId="0" applyFont="1" applyFill="1" applyBorder="1" applyAlignment="1">
      <alignment horizontal="center" vertical="center"/>
    </xf>
    <xf numFmtId="0" fontId="8" fillId="3" borderId="13" xfId="0" applyFont="1" applyFill="1" applyBorder="1"/>
    <xf numFmtId="0" fontId="7" fillId="3" borderId="13" xfId="0" applyFont="1" applyFill="1" applyBorder="1" applyAlignment="1">
      <alignment wrapText="1"/>
    </xf>
    <xf numFmtId="0" fontId="7" fillId="3" borderId="13" xfId="0" applyFont="1" applyFill="1" applyBorder="1" applyAlignment="1">
      <alignment horizontal="center" vertical="center" wrapText="1"/>
    </xf>
    <xf numFmtId="0" fontId="7" fillId="3" borderId="13" xfId="0" applyFont="1" applyFill="1" applyBorder="1" applyAlignment="1">
      <alignment horizontal="center"/>
    </xf>
    <xf numFmtId="0" fontId="8" fillId="3" borderId="14" xfId="0" applyFont="1" applyFill="1" applyBorder="1"/>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8" fillId="3" borderId="18" xfId="0" applyFont="1" applyFill="1" applyBorder="1" applyAlignment="1">
      <alignment horizontal="left" vertical="top" wrapText="1"/>
    </xf>
    <xf numFmtId="0" fontId="11" fillId="0" borderId="19"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8" fillId="3" borderId="22" xfId="0" applyFont="1" applyFill="1" applyBorder="1"/>
    <xf numFmtId="0" fontId="8" fillId="3" borderId="23" xfId="0" applyFont="1" applyFill="1" applyBorder="1"/>
    <xf numFmtId="0" fontId="0" fillId="3" borderId="14" xfId="0" applyFill="1" applyBorder="1"/>
    <xf numFmtId="0" fontId="8" fillId="3" borderId="24" xfId="0" applyFont="1" applyFill="1" applyBorder="1"/>
    <xf numFmtId="0" fontId="0" fillId="0" borderId="7" xfId="0"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xf>
    <xf numFmtId="0" fontId="2" fillId="0" borderId="7" xfId="0" applyFont="1" applyBorder="1" applyAlignment="1">
      <alignment horizontal="center"/>
    </xf>
    <xf numFmtId="0" fontId="0" fillId="0" borderId="0" xfId="0" applyBorder="1"/>
    <xf numFmtId="0" fontId="0" fillId="0" borderId="9" xfId="0" applyBorder="1"/>
    <xf numFmtId="0" fontId="8" fillId="0" borderId="7" xfId="0" applyFont="1" applyBorder="1"/>
    <xf numFmtId="0" fontId="8" fillId="0" borderId="0" xfId="0" applyFont="1" applyBorder="1"/>
    <xf numFmtId="0" fontId="8" fillId="0" borderId="9" xfId="0" applyFont="1" applyBorder="1"/>
    <xf numFmtId="0" fontId="0" fillId="0" borderId="10" xfId="0" applyBorder="1"/>
    <xf numFmtId="0" fontId="0" fillId="0" borderId="11" xfId="0" applyBorder="1"/>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5" fillId="2" borderId="3" xfId="0" applyFont="1" applyFill="1" applyBorder="1" applyAlignment="1">
      <alignment horizontal="center" vertical="center" wrapText="1"/>
    </xf>
    <xf numFmtId="0" fontId="8" fillId="0" borderId="25" xfId="0" applyFont="1" applyBorder="1"/>
    <xf numFmtId="0" fontId="8" fillId="0" borderId="26" xfId="0" applyFont="1" applyBorder="1"/>
    <xf numFmtId="0" fontId="2" fillId="0" borderId="8" xfId="0" applyFont="1" applyBorder="1" applyAlignment="1">
      <alignment horizontal="center"/>
    </xf>
    <xf numFmtId="0" fontId="2" fillId="0" borderId="10" xfId="0" applyFont="1" applyBorder="1" applyAlignment="1">
      <alignment horizontal="center"/>
    </xf>
    <xf numFmtId="0" fontId="2" fillId="0" borderId="8" xfId="0" applyFont="1" applyBorder="1" applyAlignment="1">
      <alignment horizontal="center" vertical="center"/>
    </xf>
    <xf numFmtId="0" fontId="0" fillId="0" borderId="10" xfId="0" applyBorder="1" applyAlignment="1">
      <alignment horizontal="center" vertical="center"/>
    </xf>
    <xf numFmtId="0" fontId="0" fillId="0" borderId="0" xfId="0" applyFill="1"/>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8" fillId="0" borderId="0" xfId="0" applyFont="1" applyFill="1"/>
    <xf numFmtId="0" fontId="8" fillId="0" borderId="0" xfId="0" applyFont="1" applyFill="1" applyBorder="1"/>
    <xf numFmtId="0" fontId="2" fillId="0" borderId="0" xfId="0" applyFont="1" applyFill="1" applyBorder="1" applyAlignment="1">
      <alignment horizontal="center"/>
    </xf>
    <xf numFmtId="0" fontId="0" fillId="0" borderId="0" xfId="0" applyFill="1" applyBorder="1"/>
    <xf numFmtId="0" fontId="5"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4" fontId="0" fillId="0" borderId="0" xfId="0" applyNumberFormat="1"/>
    <xf numFmtId="0" fontId="12" fillId="0" borderId="0" xfId="0" applyFont="1" applyAlignment="1">
      <alignment horizontal="justify" vertical="center"/>
    </xf>
    <xf numFmtId="2" fontId="0" fillId="0" borderId="0" xfId="0" applyNumberFormat="1"/>
    <xf numFmtId="0" fontId="6" fillId="2" borderId="6" xfId="0" applyFont="1" applyFill="1" applyBorder="1" applyAlignment="1">
      <alignment vertical="center" wrapText="1"/>
    </xf>
    <xf numFmtId="0" fontId="6" fillId="2" borderId="7" xfId="0" applyFont="1" applyFill="1" applyBorder="1" applyAlignment="1">
      <alignment vertical="center" wrapText="1"/>
    </xf>
    <xf numFmtId="0" fontId="13" fillId="4" borderId="28" xfId="0" applyFont="1" applyFill="1" applyBorder="1" applyAlignment="1">
      <alignment horizontal="center" vertical="center" wrapText="1"/>
    </xf>
    <xf numFmtId="0" fontId="14" fillId="0" borderId="28" xfId="0" applyFont="1" applyBorder="1" applyAlignment="1">
      <alignment horizontal="center"/>
    </xf>
    <xf numFmtId="2" fontId="14" fillId="0" borderId="28" xfId="0" applyNumberFormat="1" applyFont="1" applyBorder="1"/>
    <xf numFmtId="0" fontId="5" fillId="2" borderId="7" xfId="0" applyFont="1" applyFill="1" applyBorder="1" applyAlignment="1">
      <alignment horizontal="center" vertical="center" wrapText="1"/>
    </xf>
    <xf numFmtId="166" fontId="0" fillId="0" borderId="0" xfId="0" applyNumberFormat="1"/>
    <xf numFmtId="0" fontId="6" fillId="2" borderId="1" xfId="0" applyFont="1" applyFill="1" applyBorder="1" applyAlignment="1">
      <alignment horizontal="center" vertical="center"/>
    </xf>
    <xf numFmtId="2" fontId="2" fillId="0" borderId="1" xfId="265" applyNumberFormat="1" applyFont="1" applyFill="1" applyBorder="1" applyAlignment="1">
      <alignment horizontal="center" vertical="center"/>
    </xf>
    <xf numFmtId="2" fontId="0" fillId="0" borderId="1" xfId="265" applyNumberFormat="1" applyFont="1" applyBorder="1" applyAlignment="1">
      <alignment horizontal="center" vertical="center"/>
    </xf>
    <xf numFmtId="2" fontId="0" fillId="0" borderId="1" xfId="265" applyNumberFormat="1" applyFont="1" applyFill="1" applyBorder="1" applyAlignment="1">
      <alignment horizontal="center" vertical="center"/>
    </xf>
    <xf numFmtId="2" fontId="2" fillId="0" borderId="1" xfId="265" applyNumberFormat="1" applyFont="1" applyBorder="1" applyAlignment="1">
      <alignment horizontal="center" vertical="center"/>
    </xf>
    <xf numFmtId="2" fontId="0" fillId="0" borderId="0" xfId="265" applyNumberFormat="1" applyFont="1" applyBorder="1" applyAlignment="1">
      <alignment horizontal="center" vertical="center"/>
    </xf>
    <xf numFmtId="0" fontId="0" fillId="3" borderId="0" xfId="0" applyFill="1" applyBorder="1" applyAlignment="1">
      <alignment horizontal="center" vertical="center" wrapText="1"/>
    </xf>
    <xf numFmtId="4" fontId="0" fillId="3" borderId="0" xfId="0" applyNumberFormat="1" applyFill="1"/>
    <xf numFmtId="2" fontId="1" fillId="0" borderId="1" xfId="265" applyNumberFormat="1" applyFont="1" applyBorder="1" applyAlignment="1">
      <alignment horizontal="center" vertical="center"/>
    </xf>
    <xf numFmtId="2" fontId="2" fillId="0" borderId="0" xfId="265" applyNumberFormat="1" applyFont="1" applyFill="1" applyBorder="1" applyAlignment="1">
      <alignment horizontal="center" vertical="center"/>
    </xf>
    <xf numFmtId="2" fontId="0" fillId="0" borderId="0" xfId="265" applyNumberFormat="1" applyFont="1" applyFill="1" applyBorder="1" applyAlignment="1">
      <alignment horizontal="center" vertical="center"/>
    </xf>
    <xf numFmtId="2" fontId="0" fillId="0" borderId="0" xfId="0" applyNumberFormat="1" applyFill="1"/>
    <xf numFmtId="10" fontId="0" fillId="0" borderId="0" xfId="266" applyNumberFormat="1" applyFont="1" applyFill="1"/>
    <xf numFmtId="167" fontId="0" fillId="0" borderId="0" xfId="266" applyNumberFormat="1" applyFont="1" applyFill="1" applyBorder="1" applyAlignment="1">
      <alignment horizontal="center" vertical="center"/>
    </xf>
    <xf numFmtId="0" fontId="2" fillId="0" borderId="0" xfId="0" applyFont="1" applyBorder="1" applyAlignment="1">
      <alignment horizontal="center"/>
    </xf>
    <xf numFmtId="0" fontId="5" fillId="2" borderId="2" xfId="0" applyFont="1" applyFill="1" applyBorder="1" applyAlignment="1">
      <alignment horizontal="center" vertical="center" wrapText="1"/>
    </xf>
    <xf numFmtId="10" fontId="2" fillId="0" borderId="0" xfId="266" applyNumberFormat="1" applyFont="1" applyFill="1" applyBorder="1" applyAlignment="1">
      <alignment horizontal="center" vertical="center"/>
    </xf>
    <xf numFmtId="2" fontId="6" fillId="2" borderId="1" xfId="0" applyNumberFormat="1" applyFont="1" applyFill="1" applyBorder="1" applyAlignment="1">
      <alignment horizontal="center" vertical="center"/>
    </xf>
    <xf numFmtId="0" fontId="0" fillId="0" borderId="10" xfId="0" applyBorder="1" applyAlignment="1">
      <alignment horizontal="center"/>
    </xf>
    <xf numFmtId="0" fontId="6" fillId="3" borderId="0" xfId="0" applyFont="1" applyFill="1" applyBorder="1" applyAlignment="1">
      <alignment horizontal="center" vertical="center"/>
    </xf>
    <xf numFmtId="2" fontId="0" fillId="3" borderId="0" xfId="0" applyNumberFormat="1" applyFill="1"/>
    <xf numFmtId="0" fontId="6" fillId="2" borderId="5" xfId="0" applyFont="1" applyFill="1" applyBorder="1" applyAlignment="1">
      <alignment horizontal="center" vertical="center"/>
    </xf>
    <xf numFmtId="2" fontId="1" fillId="0" borderId="1" xfId="265" applyNumberFormat="1" applyFont="1" applyFill="1" applyBorder="1" applyAlignment="1">
      <alignment horizontal="center" vertical="center"/>
    </xf>
    <xf numFmtId="0" fontId="0" fillId="0" borderId="0" xfId="0" applyAlignment="1">
      <alignment horizontal="left" vertical="top"/>
    </xf>
    <xf numFmtId="0" fontId="16" fillId="0" borderId="0" xfId="0" applyFont="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8" fillId="3" borderId="0" xfId="0" applyFont="1" applyFill="1" applyAlignment="1"/>
    <xf numFmtId="0" fontId="18" fillId="3" borderId="0" xfId="0" applyFont="1" applyFill="1" applyBorder="1"/>
    <xf numFmtId="0" fontId="19" fillId="3" borderId="0" xfId="0" applyFont="1" applyFill="1" applyBorder="1"/>
    <xf numFmtId="0" fontId="20" fillId="3" borderId="0" xfId="0" applyFont="1" applyFill="1" applyBorder="1"/>
    <xf numFmtId="0" fontId="21" fillId="3" borderId="0" xfId="0" applyFont="1" applyFill="1" applyBorder="1"/>
    <xf numFmtId="0" fontId="18" fillId="3" borderId="0" xfId="0" applyFont="1" applyFill="1"/>
    <xf numFmtId="0" fontId="22" fillId="3" borderId="0" xfId="0" applyFont="1" applyFill="1" applyBorder="1"/>
    <xf numFmtId="0" fontId="23" fillId="3" borderId="0" xfId="0" applyFont="1" applyFill="1" applyBorder="1"/>
    <xf numFmtId="0" fontId="24" fillId="3" borderId="0" xfId="0" applyFont="1" applyFill="1" applyBorder="1"/>
    <xf numFmtId="0" fontId="25" fillId="3" borderId="0" xfId="0" applyFont="1" applyFill="1"/>
    <xf numFmtId="0" fontId="26" fillId="3" borderId="0" xfId="0" applyFont="1" applyFill="1" applyBorder="1"/>
    <xf numFmtId="0" fontId="27" fillId="3" borderId="0" xfId="0" applyFont="1" applyFill="1" applyBorder="1"/>
    <xf numFmtId="0" fontId="28" fillId="3" borderId="0" xfId="0" applyFont="1" applyFill="1" applyBorder="1"/>
    <xf numFmtId="0" fontId="29" fillId="3" borderId="0" xfId="0" applyFont="1" applyFill="1" applyBorder="1"/>
    <xf numFmtId="0" fontId="30" fillId="3" borderId="0" xfId="0" applyFont="1" applyFill="1" applyBorder="1"/>
    <xf numFmtId="0" fontId="6" fillId="2" borderId="1" xfId="0" applyFont="1" applyFill="1" applyBorder="1" applyAlignment="1">
      <alignment horizontal="center" vertical="center"/>
    </xf>
    <xf numFmtId="0" fontId="16" fillId="0" borderId="0" xfId="0" applyFont="1" applyAlignment="1">
      <alignment vertical="top"/>
    </xf>
    <xf numFmtId="0" fontId="17" fillId="0" borderId="0" xfId="0" applyFont="1" applyAlignment="1">
      <alignment vertical="top"/>
    </xf>
    <xf numFmtId="0" fontId="6"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Alignment="1">
      <alignment horizontal="center"/>
    </xf>
    <xf numFmtId="0" fontId="6" fillId="2" borderId="1"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8" fillId="3" borderId="21" xfId="0" applyFont="1" applyFill="1" applyBorder="1" applyAlignment="1">
      <alignment horizontal="left" vertical="top" wrapText="1"/>
    </xf>
    <xf numFmtId="0" fontId="8" fillId="3" borderId="16" xfId="0" applyFont="1" applyFill="1" applyBorder="1" applyAlignment="1">
      <alignment horizontal="left" vertical="top" wrapText="1"/>
    </xf>
    <xf numFmtId="0" fontId="6" fillId="2"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5" fillId="2" borderId="1" xfId="0" applyFont="1" applyFill="1" applyBorder="1" applyAlignment="1">
      <alignment horizontal="center" vertic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2" fillId="3" borderId="9" xfId="0" applyFont="1" applyFill="1" applyBorder="1" applyAlignment="1">
      <alignment horizontal="center"/>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0" borderId="0" xfId="0" applyFont="1" applyAlignment="1">
      <alignment horizontal="center" vertical="center"/>
    </xf>
    <xf numFmtId="0" fontId="2" fillId="3" borderId="0" xfId="0" applyFont="1" applyFill="1" applyAlignment="1">
      <alignment horizontal="center"/>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2" fillId="0" borderId="7" xfId="0" applyFont="1" applyBorder="1" applyAlignment="1">
      <alignment horizont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13" fillId="4" borderId="28" xfId="0" applyFont="1" applyFill="1" applyBorder="1" applyAlignment="1">
      <alignment horizontal="center" vertical="center" wrapText="1"/>
    </xf>
    <xf numFmtId="0" fontId="2" fillId="0" borderId="0" xfId="266" applyNumberFormat="1" applyFont="1" applyFill="1" applyBorder="1" applyAlignment="1">
      <alignment horizontal="center" vertical="center"/>
    </xf>
  </cellXfs>
  <cellStyles count="269">
    <cellStyle name="Euro" xfId="1" xr:uid="{00000000-0005-0000-0000-000000000000}"/>
    <cellStyle name="Euro 2" xfId="2" xr:uid="{00000000-0005-0000-0000-000001000000}"/>
    <cellStyle name="Euro 3" xfId="191" xr:uid="{00000000-0005-0000-0000-000002000000}"/>
    <cellStyle name="Euro 4" xfId="249" xr:uid="{00000000-0005-0000-0000-000003000000}"/>
    <cellStyle name="Euro 5" xfId="257" xr:uid="{00000000-0005-0000-0000-000004000000}"/>
    <cellStyle name="Millares" xfId="265" builtinId="3"/>
    <cellStyle name="Millares 3" xfId="3" xr:uid="{00000000-0005-0000-0000-000007000000}"/>
    <cellStyle name="Millares 4" xfId="4" xr:uid="{00000000-0005-0000-0000-000008000000}"/>
    <cellStyle name="Normal" xfId="0" builtinId="0"/>
    <cellStyle name="Normal 10" xfId="5" xr:uid="{00000000-0005-0000-0000-00000A000000}"/>
    <cellStyle name="Normal 11" xfId="6" xr:uid="{00000000-0005-0000-0000-00000B000000}"/>
    <cellStyle name="Normal 12" xfId="7" xr:uid="{00000000-0005-0000-0000-00000C000000}"/>
    <cellStyle name="Normal 13" xfId="8" xr:uid="{00000000-0005-0000-0000-00000D000000}"/>
    <cellStyle name="Normal 14" xfId="9" xr:uid="{00000000-0005-0000-0000-00000E000000}"/>
    <cellStyle name="Normal 15" xfId="10" xr:uid="{00000000-0005-0000-0000-00000F000000}"/>
    <cellStyle name="Normal 16" xfId="11" xr:uid="{00000000-0005-0000-0000-000010000000}"/>
    <cellStyle name="Normal 17" xfId="12" xr:uid="{00000000-0005-0000-0000-000011000000}"/>
    <cellStyle name="Normal 18" xfId="13" xr:uid="{00000000-0005-0000-0000-000012000000}"/>
    <cellStyle name="Normal 19" xfId="14" xr:uid="{00000000-0005-0000-0000-000013000000}"/>
    <cellStyle name="Normal 2" xfId="15" xr:uid="{00000000-0005-0000-0000-000014000000}"/>
    <cellStyle name="Normal 2 10" xfId="16" xr:uid="{00000000-0005-0000-0000-000015000000}"/>
    <cellStyle name="Normal 2 11" xfId="17" xr:uid="{00000000-0005-0000-0000-000016000000}"/>
    <cellStyle name="Normal 2 12" xfId="18" xr:uid="{00000000-0005-0000-0000-000017000000}"/>
    <cellStyle name="Normal 2 13" xfId="19" xr:uid="{00000000-0005-0000-0000-000018000000}"/>
    <cellStyle name="Normal 2 14" xfId="20" xr:uid="{00000000-0005-0000-0000-000019000000}"/>
    <cellStyle name="Normal 2 15" xfId="21" xr:uid="{00000000-0005-0000-0000-00001A000000}"/>
    <cellStyle name="Normal 2 16" xfId="22" xr:uid="{00000000-0005-0000-0000-00001B000000}"/>
    <cellStyle name="Normal 2 17" xfId="23" xr:uid="{00000000-0005-0000-0000-00001C000000}"/>
    <cellStyle name="Normal 2 18" xfId="24" xr:uid="{00000000-0005-0000-0000-00001D000000}"/>
    <cellStyle name="Normal 2 19" xfId="25" xr:uid="{00000000-0005-0000-0000-00001E000000}"/>
    <cellStyle name="Normal 2 2" xfId="26" xr:uid="{00000000-0005-0000-0000-00001F000000}"/>
    <cellStyle name="Normal 2 2 10" xfId="27" xr:uid="{00000000-0005-0000-0000-000020000000}"/>
    <cellStyle name="Normal 2 2 11" xfId="28" xr:uid="{00000000-0005-0000-0000-000021000000}"/>
    <cellStyle name="Normal 2 2 12" xfId="29" xr:uid="{00000000-0005-0000-0000-000022000000}"/>
    <cellStyle name="Normal 2 2 13" xfId="30" xr:uid="{00000000-0005-0000-0000-000023000000}"/>
    <cellStyle name="Normal 2 2 14" xfId="31" xr:uid="{00000000-0005-0000-0000-000024000000}"/>
    <cellStyle name="Normal 2 2 15" xfId="32" xr:uid="{00000000-0005-0000-0000-000025000000}"/>
    <cellStyle name="Normal 2 2 16" xfId="33" xr:uid="{00000000-0005-0000-0000-000026000000}"/>
    <cellStyle name="Normal 2 2 17" xfId="34" xr:uid="{00000000-0005-0000-0000-000027000000}"/>
    <cellStyle name="Normal 2 2 18" xfId="35" xr:uid="{00000000-0005-0000-0000-000028000000}"/>
    <cellStyle name="Normal 2 2 19" xfId="36" xr:uid="{00000000-0005-0000-0000-000029000000}"/>
    <cellStyle name="Normal 2 2 2" xfId="37" xr:uid="{00000000-0005-0000-0000-00002A000000}"/>
    <cellStyle name="Normal 2 2 2 10" xfId="38" xr:uid="{00000000-0005-0000-0000-00002B000000}"/>
    <cellStyle name="Normal 2 2 2 11" xfId="39" xr:uid="{00000000-0005-0000-0000-00002C000000}"/>
    <cellStyle name="Normal 2 2 2 12" xfId="40" xr:uid="{00000000-0005-0000-0000-00002D000000}"/>
    <cellStyle name="Normal 2 2 2 13" xfId="41" xr:uid="{00000000-0005-0000-0000-00002E000000}"/>
    <cellStyle name="Normal 2 2 2 14" xfId="42" xr:uid="{00000000-0005-0000-0000-00002F000000}"/>
    <cellStyle name="Normal 2 2 2 15" xfId="43" xr:uid="{00000000-0005-0000-0000-000030000000}"/>
    <cellStyle name="Normal 2 2 2 16" xfId="44" xr:uid="{00000000-0005-0000-0000-000031000000}"/>
    <cellStyle name="Normal 2 2 2 17" xfId="45" xr:uid="{00000000-0005-0000-0000-000032000000}"/>
    <cellStyle name="Normal 2 2 2 18" xfId="46" xr:uid="{00000000-0005-0000-0000-000033000000}"/>
    <cellStyle name="Normal 2 2 2 19" xfId="47" xr:uid="{00000000-0005-0000-0000-000034000000}"/>
    <cellStyle name="Normal 2 2 2 2" xfId="48" xr:uid="{00000000-0005-0000-0000-000035000000}"/>
    <cellStyle name="Normal 2 2 2 2 2" xfId="49" xr:uid="{00000000-0005-0000-0000-000036000000}"/>
    <cellStyle name="Normal 2 2 2 2 2 2" xfId="50" xr:uid="{00000000-0005-0000-0000-000037000000}"/>
    <cellStyle name="Normal 2 2 2 20" xfId="51" xr:uid="{00000000-0005-0000-0000-000038000000}"/>
    <cellStyle name="Normal 2 2 2 21" xfId="52" xr:uid="{00000000-0005-0000-0000-000039000000}"/>
    <cellStyle name="Normal 2 2 2 22" xfId="53" xr:uid="{00000000-0005-0000-0000-00003A000000}"/>
    <cellStyle name="Normal 2 2 2 23" xfId="54" xr:uid="{00000000-0005-0000-0000-00003B000000}"/>
    <cellStyle name="Normal 2 2 2 24" xfId="55" xr:uid="{00000000-0005-0000-0000-00003C000000}"/>
    <cellStyle name="Normal 2 2 2 25" xfId="56" xr:uid="{00000000-0005-0000-0000-00003D000000}"/>
    <cellStyle name="Normal 2 2 2 26" xfId="57" xr:uid="{00000000-0005-0000-0000-00003E000000}"/>
    <cellStyle name="Normal 2 2 2 27" xfId="58" xr:uid="{00000000-0005-0000-0000-00003F000000}"/>
    <cellStyle name="Normal 2 2 2 28" xfId="59" xr:uid="{00000000-0005-0000-0000-000040000000}"/>
    <cellStyle name="Normal 2 2 2 29" xfId="60" xr:uid="{00000000-0005-0000-0000-000041000000}"/>
    <cellStyle name="Normal 2 2 2 3" xfId="61" xr:uid="{00000000-0005-0000-0000-000042000000}"/>
    <cellStyle name="Normal 2 2 2 30" xfId="62" xr:uid="{00000000-0005-0000-0000-000043000000}"/>
    <cellStyle name="Normal 2 2 2 31" xfId="63" xr:uid="{00000000-0005-0000-0000-000044000000}"/>
    <cellStyle name="Normal 2 2 2 32" xfId="64" xr:uid="{00000000-0005-0000-0000-000045000000}"/>
    <cellStyle name="Normal 2 2 2 4" xfId="65" xr:uid="{00000000-0005-0000-0000-000046000000}"/>
    <cellStyle name="Normal 2 2 2 5" xfId="66" xr:uid="{00000000-0005-0000-0000-000047000000}"/>
    <cellStyle name="Normal 2 2 2 6" xfId="67" xr:uid="{00000000-0005-0000-0000-000048000000}"/>
    <cellStyle name="Normal 2 2 2 7" xfId="68" xr:uid="{00000000-0005-0000-0000-000049000000}"/>
    <cellStyle name="Normal 2 2 2 8" xfId="69" xr:uid="{00000000-0005-0000-0000-00004A000000}"/>
    <cellStyle name="Normal 2 2 2 9" xfId="70" xr:uid="{00000000-0005-0000-0000-00004B000000}"/>
    <cellStyle name="Normal 2 2 20" xfId="71" xr:uid="{00000000-0005-0000-0000-00004C000000}"/>
    <cellStyle name="Normal 2 2 21" xfId="72" xr:uid="{00000000-0005-0000-0000-00004D000000}"/>
    <cellStyle name="Normal 2 2 22" xfId="73" xr:uid="{00000000-0005-0000-0000-00004E000000}"/>
    <cellStyle name="Normal 2 2 23" xfId="74" xr:uid="{00000000-0005-0000-0000-00004F000000}"/>
    <cellStyle name="Normal 2 2 24" xfId="75" xr:uid="{00000000-0005-0000-0000-000050000000}"/>
    <cellStyle name="Normal 2 2 25" xfId="76" xr:uid="{00000000-0005-0000-0000-000051000000}"/>
    <cellStyle name="Normal 2 2 26" xfId="77" xr:uid="{00000000-0005-0000-0000-000052000000}"/>
    <cellStyle name="Normal 2 2 27" xfId="78" xr:uid="{00000000-0005-0000-0000-000053000000}"/>
    <cellStyle name="Normal 2 2 28" xfId="79" xr:uid="{00000000-0005-0000-0000-000054000000}"/>
    <cellStyle name="Normal 2 2 29" xfId="80" xr:uid="{00000000-0005-0000-0000-000055000000}"/>
    <cellStyle name="Normal 2 2 3" xfId="81" xr:uid="{00000000-0005-0000-0000-000056000000}"/>
    <cellStyle name="Normal 2 2 30" xfId="82" xr:uid="{00000000-0005-0000-0000-000057000000}"/>
    <cellStyle name="Normal 2 2 31" xfId="83" xr:uid="{00000000-0005-0000-0000-000058000000}"/>
    <cellStyle name="Normal 2 2 32" xfId="84" xr:uid="{00000000-0005-0000-0000-000059000000}"/>
    <cellStyle name="Normal 2 2 4" xfId="85" xr:uid="{00000000-0005-0000-0000-00005A000000}"/>
    <cellStyle name="Normal 2 2 5" xfId="86" xr:uid="{00000000-0005-0000-0000-00005B000000}"/>
    <cellStyle name="Normal 2 2 6" xfId="87" xr:uid="{00000000-0005-0000-0000-00005C000000}"/>
    <cellStyle name="Normal 2 2 7" xfId="88" xr:uid="{00000000-0005-0000-0000-00005D000000}"/>
    <cellStyle name="Normal 2 2 8" xfId="89" xr:uid="{00000000-0005-0000-0000-00005E000000}"/>
    <cellStyle name="Normal 2 2 9" xfId="90" xr:uid="{00000000-0005-0000-0000-00005F000000}"/>
    <cellStyle name="Normal 2 20" xfId="91" xr:uid="{00000000-0005-0000-0000-000060000000}"/>
    <cellStyle name="Normal 2 21" xfId="92" xr:uid="{00000000-0005-0000-0000-000061000000}"/>
    <cellStyle name="Normal 2 22" xfId="93" xr:uid="{00000000-0005-0000-0000-000062000000}"/>
    <cellStyle name="Normal 2 23" xfId="94" xr:uid="{00000000-0005-0000-0000-000063000000}"/>
    <cellStyle name="Normal 2 24" xfId="95" xr:uid="{00000000-0005-0000-0000-000064000000}"/>
    <cellStyle name="Normal 2 25" xfId="96" xr:uid="{00000000-0005-0000-0000-000065000000}"/>
    <cellStyle name="Normal 2 26" xfId="97" xr:uid="{00000000-0005-0000-0000-000066000000}"/>
    <cellStyle name="Normal 2 27" xfId="98" xr:uid="{00000000-0005-0000-0000-000067000000}"/>
    <cellStyle name="Normal 2 28" xfId="99" xr:uid="{00000000-0005-0000-0000-000068000000}"/>
    <cellStyle name="Normal 2 29" xfId="100" xr:uid="{00000000-0005-0000-0000-000069000000}"/>
    <cellStyle name="Normal 2 3" xfId="101" xr:uid="{00000000-0005-0000-0000-00006A000000}"/>
    <cellStyle name="Normal 2 3 10" xfId="210" xr:uid="{00000000-0005-0000-0000-00006B000000}"/>
    <cellStyle name="Normal 2 3 2" xfId="102" xr:uid="{00000000-0005-0000-0000-00006C000000}"/>
    <cellStyle name="Normal 2 3 3" xfId="103" xr:uid="{00000000-0005-0000-0000-00006D000000}"/>
    <cellStyle name="Normal 2 3 4" xfId="104" xr:uid="{00000000-0005-0000-0000-00006E000000}"/>
    <cellStyle name="Normal 2 3 5" xfId="105" xr:uid="{00000000-0005-0000-0000-00006F000000}"/>
    <cellStyle name="Normal 2 3 6" xfId="106" xr:uid="{00000000-0005-0000-0000-000070000000}"/>
    <cellStyle name="Normal 2 3 7" xfId="107" xr:uid="{00000000-0005-0000-0000-000071000000}"/>
    <cellStyle name="Normal 2 3 8" xfId="209" xr:uid="{00000000-0005-0000-0000-000072000000}"/>
    <cellStyle name="Normal 2 3 9" xfId="208" xr:uid="{00000000-0005-0000-0000-000073000000}"/>
    <cellStyle name="Normal 2 30" xfId="108" xr:uid="{00000000-0005-0000-0000-000074000000}"/>
    <cellStyle name="Normal 2 31" xfId="109" xr:uid="{00000000-0005-0000-0000-000075000000}"/>
    <cellStyle name="Normal 2 32" xfId="110" xr:uid="{00000000-0005-0000-0000-000076000000}"/>
    <cellStyle name="Normal 2 33" xfId="111" xr:uid="{00000000-0005-0000-0000-000077000000}"/>
    <cellStyle name="Normal 2 33 2" xfId="112" xr:uid="{00000000-0005-0000-0000-000078000000}"/>
    <cellStyle name="Normal 2 33 3" xfId="211" xr:uid="{00000000-0005-0000-0000-000079000000}"/>
    <cellStyle name="Normal 2 33 4" xfId="207" xr:uid="{00000000-0005-0000-0000-00007A000000}"/>
    <cellStyle name="Normal 2 33 5" xfId="213" xr:uid="{00000000-0005-0000-0000-00007B000000}"/>
    <cellStyle name="Normal 2 4" xfId="113" xr:uid="{00000000-0005-0000-0000-00007C000000}"/>
    <cellStyle name="Normal 2 4 2" xfId="114" xr:uid="{00000000-0005-0000-0000-00007D000000}"/>
    <cellStyle name="Normal 2 4 3" xfId="115" xr:uid="{00000000-0005-0000-0000-00007E000000}"/>
    <cellStyle name="Normal 2 4 4" xfId="212" xr:uid="{00000000-0005-0000-0000-00007F000000}"/>
    <cellStyle name="Normal 2 4 5" xfId="206" xr:uid="{00000000-0005-0000-0000-000080000000}"/>
    <cellStyle name="Normal 2 4 6" xfId="214" xr:uid="{00000000-0005-0000-0000-000081000000}"/>
    <cellStyle name="Normal 2 5" xfId="116" xr:uid="{00000000-0005-0000-0000-000082000000}"/>
    <cellStyle name="Normal 2 6" xfId="117" xr:uid="{00000000-0005-0000-0000-000083000000}"/>
    <cellStyle name="Normal 2 7" xfId="118" xr:uid="{00000000-0005-0000-0000-000084000000}"/>
    <cellStyle name="Normal 2 8" xfId="119" xr:uid="{00000000-0005-0000-0000-000085000000}"/>
    <cellStyle name="Normal 2 9" xfId="120" xr:uid="{00000000-0005-0000-0000-000086000000}"/>
    <cellStyle name="Normal 20" xfId="121" xr:uid="{00000000-0005-0000-0000-000087000000}"/>
    <cellStyle name="Normal 21" xfId="122" xr:uid="{00000000-0005-0000-0000-000088000000}"/>
    <cellStyle name="Normal 22" xfId="123" xr:uid="{00000000-0005-0000-0000-000089000000}"/>
    <cellStyle name="Normal 23" xfId="124" xr:uid="{00000000-0005-0000-0000-00008A000000}"/>
    <cellStyle name="Normal 24" xfId="125" xr:uid="{00000000-0005-0000-0000-00008B000000}"/>
    <cellStyle name="Normal 25" xfId="126" xr:uid="{00000000-0005-0000-0000-00008C000000}"/>
    <cellStyle name="Normal 26" xfId="127" xr:uid="{00000000-0005-0000-0000-00008D000000}"/>
    <cellStyle name="Normal 27" xfId="128" xr:uid="{00000000-0005-0000-0000-00008E000000}"/>
    <cellStyle name="Normal 28" xfId="129" xr:uid="{00000000-0005-0000-0000-00008F000000}"/>
    <cellStyle name="Normal 28 10" xfId="216" xr:uid="{00000000-0005-0000-0000-000090000000}"/>
    <cellStyle name="Normal 28 2" xfId="130" xr:uid="{00000000-0005-0000-0000-000091000000}"/>
    <cellStyle name="Normal 28 3" xfId="131" xr:uid="{00000000-0005-0000-0000-000092000000}"/>
    <cellStyle name="Normal 28 4" xfId="132" xr:uid="{00000000-0005-0000-0000-000093000000}"/>
    <cellStyle name="Normal 28 5" xfId="133" xr:uid="{00000000-0005-0000-0000-000094000000}"/>
    <cellStyle name="Normal 28 6" xfId="134" xr:uid="{00000000-0005-0000-0000-000095000000}"/>
    <cellStyle name="Normal 28 7" xfId="135" xr:uid="{00000000-0005-0000-0000-000096000000}"/>
    <cellStyle name="Normal 28 8" xfId="215" xr:uid="{00000000-0005-0000-0000-000097000000}"/>
    <cellStyle name="Normal 28 9" xfId="205" xr:uid="{00000000-0005-0000-0000-000098000000}"/>
    <cellStyle name="Normal 29" xfId="136" xr:uid="{00000000-0005-0000-0000-000099000000}"/>
    <cellStyle name="Normal 29 2" xfId="137" xr:uid="{00000000-0005-0000-0000-00009A000000}"/>
    <cellStyle name="Normal 29 2 2" xfId="138" xr:uid="{00000000-0005-0000-0000-00009B000000}"/>
    <cellStyle name="Normal 29 2 3" xfId="218" xr:uid="{00000000-0005-0000-0000-00009C000000}"/>
    <cellStyle name="Normal 29 2 4" xfId="203" xr:uid="{00000000-0005-0000-0000-00009D000000}"/>
    <cellStyle name="Normal 29 2 5" xfId="224" xr:uid="{00000000-0005-0000-0000-00009E000000}"/>
    <cellStyle name="Normal 29 3" xfId="217" xr:uid="{00000000-0005-0000-0000-00009F000000}"/>
    <cellStyle name="Normal 29 4" xfId="204" xr:uid="{00000000-0005-0000-0000-0000A0000000}"/>
    <cellStyle name="Normal 29 5" xfId="222" xr:uid="{00000000-0005-0000-0000-0000A1000000}"/>
    <cellStyle name="Normal 3" xfId="139" xr:uid="{00000000-0005-0000-0000-0000A2000000}"/>
    <cellStyle name="Normal 3 2" xfId="140" xr:uid="{00000000-0005-0000-0000-0000A3000000}"/>
    <cellStyle name="Normal 30" xfId="141" xr:uid="{00000000-0005-0000-0000-0000A4000000}"/>
    <cellStyle name="Normal 30 2" xfId="219" xr:uid="{00000000-0005-0000-0000-0000A5000000}"/>
    <cellStyle name="Normal 30 3" xfId="202" xr:uid="{00000000-0005-0000-0000-0000A6000000}"/>
    <cellStyle name="Normal 30 4" xfId="228" xr:uid="{00000000-0005-0000-0000-0000A7000000}"/>
    <cellStyle name="Normal 31" xfId="142" xr:uid="{00000000-0005-0000-0000-0000A8000000}"/>
    <cellStyle name="Normal 31 2" xfId="143" xr:uid="{00000000-0005-0000-0000-0000A9000000}"/>
    <cellStyle name="Normal 31 2 2" xfId="144" xr:uid="{00000000-0005-0000-0000-0000AA000000}"/>
    <cellStyle name="Normal 31 2 3" xfId="221" xr:uid="{00000000-0005-0000-0000-0000AB000000}"/>
    <cellStyle name="Normal 31 2 4" xfId="200" xr:uid="{00000000-0005-0000-0000-0000AC000000}"/>
    <cellStyle name="Normal 31 2 5" xfId="232" xr:uid="{00000000-0005-0000-0000-0000AD000000}"/>
    <cellStyle name="Normal 31 3" xfId="220" xr:uid="{00000000-0005-0000-0000-0000AE000000}"/>
    <cellStyle name="Normal 31 4" xfId="201" xr:uid="{00000000-0005-0000-0000-0000AF000000}"/>
    <cellStyle name="Normal 31 5" xfId="230" xr:uid="{00000000-0005-0000-0000-0000B0000000}"/>
    <cellStyle name="Normal 32" xfId="145" xr:uid="{00000000-0005-0000-0000-0000B1000000}"/>
    <cellStyle name="Normal 33" xfId="146" xr:uid="{00000000-0005-0000-0000-0000B2000000}"/>
    <cellStyle name="Normal 33 2" xfId="147" xr:uid="{00000000-0005-0000-0000-0000B3000000}"/>
    <cellStyle name="Normal 33 3" xfId="223" xr:uid="{00000000-0005-0000-0000-0000B4000000}"/>
    <cellStyle name="Normal 33 4" xfId="199" xr:uid="{00000000-0005-0000-0000-0000B5000000}"/>
    <cellStyle name="Normal 33 5" xfId="236" xr:uid="{00000000-0005-0000-0000-0000B6000000}"/>
    <cellStyle name="Normal 34" xfId="189" xr:uid="{00000000-0005-0000-0000-0000B7000000}"/>
    <cellStyle name="Normal 34 2" xfId="251" xr:uid="{00000000-0005-0000-0000-0000B8000000}"/>
    <cellStyle name="Normal 34 3" xfId="258" xr:uid="{00000000-0005-0000-0000-0000B9000000}"/>
    <cellStyle name="Normal 34 4" xfId="264" xr:uid="{00000000-0005-0000-0000-0000BA000000}"/>
    <cellStyle name="Normal 35" xfId="148" xr:uid="{00000000-0005-0000-0000-0000BB000000}"/>
    <cellStyle name="Normal 35 2" xfId="149" xr:uid="{00000000-0005-0000-0000-0000BC000000}"/>
    <cellStyle name="Normal 35 3" xfId="225" xr:uid="{00000000-0005-0000-0000-0000BD000000}"/>
    <cellStyle name="Normal 35 4" xfId="198" xr:uid="{00000000-0005-0000-0000-0000BE000000}"/>
    <cellStyle name="Normal 35 5" xfId="238" xr:uid="{00000000-0005-0000-0000-0000BF000000}"/>
    <cellStyle name="Normal 36" xfId="268" xr:uid="{82574FF3-64EE-4AF9-9F32-D576B98E42F3}"/>
    <cellStyle name="Normal 37" xfId="150" xr:uid="{00000000-0005-0000-0000-0000C0000000}"/>
    <cellStyle name="Normal 37 2" xfId="151" xr:uid="{00000000-0005-0000-0000-0000C1000000}"/>
    <cellStyle name="Normal 37 3" xfId="226" xr:uid="{00000000-0005-0000-0000-0000C2000000}"/>
    <cellStyle name="Normal 37 4" xfId="197" xr:uid="{00000000-0005-0000-0000-0000C3000000}"/>
    <cellStyle name="Normal 37 5" xfId="241" xr:uid="{00000000-0005-0000-0000-0000C4000000}"/>
    <cellStyle name="Normal 39" xfId="152" xr:uid="{00000000-0005-0000-0000-0000C5000000}"/>
    <cellStyle name="Normal 39 2" xfId="153" xr:uid="{00000000-0005-0000-0000-0000C6000000}"/>
    <cellStyle name="Normal 39 3" xfId="227" xr:uid="{00000000-0005-0000-0000-0000C7000000}"/>
    <cellStyle name="Normal 39 4" xfId="196" xr:uid="{00000000-0005-0000-0000-0000C8000000}"/>
    <cellStyle name="Normal 39 5" xfId="243" xr:uid="{00000000-0005-0000-0000-0000C9000000}"/>
    <cellStyle name="Normal 4" xfId="154" xr:uid="{00000000-0005-0000-0000-0000CA000000}"/>
    <cellStyle name="Normal 41" xfId="155" xr:uid="{00000000-0005-0000-0000-0000CB000000}"/>
    <cellStyle name="Normal 41 2" xfId="156" xr:uid="{00000000-0005-0000-0000-0000CC000000}"/>
    <cellStyle name="Normal 41 3" xfId="229" xr:uid="{00000000-0005-0000-0000-0000CD000000}"/>
    <cellStyle name="Normal 41 4" xfId="195" xr:uid="{00000000-0005-0000-0000-0000CE000000}"/>
    <cellStyle name="Normal 41 5" xfId="245" xr:uid="{00000000-0005-0000-0000-0000CF000000}"/>
    <cellStyle name="Normal 43" xfId="157" xr:uid="{00000000-0005-0000-0000-0000D0000000}"/>
    <cellStyle name="Normal 43 2" xfId="158" xr:uid="{00000000-0005-0000-0000-0000D1000000}"/>
    <cellStyle name="Normal 43 3" xfId="231" xr:uid="{00000000-0005-0000-0000-0000D2000000}"/>
    <cellStyle name="Normal 43 4" xfId="194" xr:uid="{00000000-0005-0000-0000-0000D3000000}"/>
    <cellStyle name="Normal 43 5" xfId="246" xr:uid="{00000000-0005-0000-0000-0000D4000000}"/>
    <cellStyle name="Normal 45" xfId="159" xr:uid="{00000000-0005-0000-0000-0000D5000000}"/>
    <cellStyle name="Normal 45 2" xfId="160" xr:uid="{00000000-0005-0000-0000-0000D6000000}"/>
    <cellStyle name="Normal 45 3" xfId="233" xr:uid="{00000000-0005-0000-0000-0000D7000000}"/>
    <cellStyle name="Normal 45 4" xfId="193" xr:uid="{00000000-0005-0000-0000-0000D8000000}"/>
    <cellStyle name="Normal 45 5" xfId="247" xr:uid="{00000000-0005-0000-0000-0000D9000000}"/>
    <cellStyle name="Normal 47" xfId="161" xr:uid="{00000000-0005-0000-0000-0000DA000000}"/>
    <cellStyle name="Normal 47 2" xfId="162" xr:uid="{00000000-0005-0000-0000-0000DB000000}"/>
    <cellStyle name="Normal 47 3" xfId="234" xr:uid="{00000000-0005-0000-0000-0000DC000000}"/>
    <cellStyle name="Normal 47 4" xfId="190" xr:uid="{00000000-0005-0000-0000-0000DD000000}"/>
    <cellStyle name="Normal 47 5" xfId="250" xr:uid="{00000000-0005-0000-0000-0000DE000000}"/>
    <cellStyle name="Normal 49" xfId="163" xr:uid="{00000000-0005-0000-0000-0000DF000000}"/>
    <cellStyle name="Normal 49 2" xfId="164" xr:uid="{00000000-0005-0000-0000-0000E0000000}"/>
    <cellStyle name="Normal 49 3" xfId="235" xr:uid="{00000000-0005-0000-0000-0000E1000000}"/>
    <cellStyle name="Normal 49 4" xfId="192" xr:uid="{00000000-0005-0000-0000-0000E2000000}"/>
    <cellStyle name="Normal 49 5" xfId="248" xr:uid="{00000000-0005-0000-0000-0000E3000000}"/>
    <cellStyle name="Normal 5" xfId="165" xr:uid="{00000000-0005-0000-0000-0000E4000000}"/>
    <cellStyle name="Normal 51" xfId="166" xr:uid="{00000000-0005-0000-0000-0000E5000000}"/>
    <cellStyle name="Normal 51 2" xfId="167" xr:uid="{00000000-0005-0000-0000-0000E6000000}"/>
    <cellStyle name="Normal 51 3" xfId="237" xr:uid="{00000000-0005-0000-0000-0000E7000000}"/>
    <cellStyle name="Normal 51 4" xfId="252" xr:uid="{00000000-0005-0000-0000-0000E8000000}"/>
    <cellStyle name="Normal 51 5" xfId="259" xr:uid="{00000000-0005-0000-0000-0000E9000000}"/>
    <cellStyle name="Normal 53" xfId="168" xr:uid="{00000000-0005-0000-0000-0000EA000000}"/>
    <cellStyle name="Normal 53 2" xfId="169" xr:uid="{00000000-0005-0000-0000-0000EB000000}"/>
    <cellStyle name="Normal 53 3" xfId="239" xr:uid="{00000000-0005-0000-0000-0000EC000000}"/>
    <cellStyle name="Normal 53 4" xfId="253" xr:uid="{00000000-0005-0000-0000-0000ED000000}"/>
    <cellStyle name="Normal 53 5" xfId="260" xr:uid="{00000000-0005-0000-0000-0000EE000000}"/>
    <cellStyle name="Normal 55" xfId="170" xr:uid="{00000000-0005-0000-0000-0000EF000000}"/>
    <cellStyle name="Normal 55 2" xfId="171" xr:uid="{00000000-0005-0000-0000-0000F0000000}"/>
    <cellStyle name="Normal 55 3" xfId="240" xr:uid="{00000000-0005-0000-0000-0000F1000000}"/>
    <cellStyle name="Normal 55 4" xfId="254" xr:uid="{00000000-0005-0000-0000-0000F2000000}"/>
    <cellStyle name="Normal 55 5" xfId="261" xr:uid="{00000000-0005-0000-0000-0000F3000000}"/>
    <cellStyle name="Normal 57" xfId="172" xr:uid="{00000000-0005-0000-0000-0000F4000000}"/>
    <cellStyle name="Normal 57 2" xfId="173" xr:uid="{00000000-0005-0000-0000-0000F5000000}"/>
    <cellStyle name="Normal 57 3" xfId="242" xr:uid="{00000000-0005-0000-0000-0000F6000000}"/>
    <cellStyle name="Normal 57 4" xfId="255" xr:uid="{00000000-0005-0000-0000-0000F7000000}"/>
    <cellStyle name="Normal 57 5" xfId="262" xr:uid="{00000000-0005-0000-0000-0000F8000000}"/>
    <cellStyle name="Normal 6" xfId="174" xr:uid="{00000000-0005-0000-0000-0000F9000000}"/>
    <cellStyle name="Normal 6 2" xfId="175" xr:uid="{00000000-0005-0000-0000-0000FA000000}"/>
    <cellStyle name="Normal 6 2 2" xfId="176" xr:uid="{00000000-0005-0000-0000-0000FB000000}"/>
    <cellStyle name="Normal 6 2 3" xfId="244" xr:uid="{00000000-0005-0000-0000-0000FC000000}"/>
    <cellStyle name="Normal 6 2 4" xfId="256" xr:uid="{00000000-0005-0000-0000-0000FD000000}"/>
    <cellStyle name="Normal 6 2 5" xfId="263" xr:uid="{00000000-0005-0000-0000-0000FE000000}"/>
    <cellStyle name="Normal 7" xfId="177" xr:uid="{00000000-0005-0000-0000-0000FF000000}"/>
    <cellStyle name="Normal 8" xfId="178" xr:uid="{00000000-0005-0000-0000-000000010000}"/>
    <cellStyle name="Normal 9" xfId="179" xr:uid="{00000000-0005-0000-0000-000001010000}"/>
    <cellStyle name="Porcentaje" xfId="266" builtinId="5"/>
    <cellStyle name="Porcentaje 2" xfId="267" xr:uid="{63748294-FBFB-4A64-AF87-E36B28B2ECCB}"/>
    <cellStyle name="Porcentual 2" xfId="180" xr:uid="{00000000-0005-0000-0000-000002010000}"/>
    <cellStyle name="Porcentual 2 2" xfId="181" xr:uid="{00000000-0005-0000-0000-000003010000}"/>
    <cellStyle name="Porcentual 2 2 2" xfId="182" xr:uid="{00000000-0005-0000-0000-000004010000}"/>
    <cellStyle name="Porcentual 2 2 2 2" xfId="183" xr:uid="{00000000-0005-0000-0000-000005010000}"/>
    <cellStyle name="Porcentual 2 2 2 2 2" xfId="184" xr:uid="{00000000-0005-0000-0000-000006010000}"/>
    <cellStyle name="Porcentual 2 2 2 2 2 2" xfId="185" xr:uid="{00000000-0005-0000-0000-000007010000}"/>
    <cellStyle name="Porcentual 2 2 2 3" xfId="186" xr:uid="{00000000-0005-0000-0000-000008010000}"/>
    <cellStyle name="Porcentual 2 2 3" xfId="187" xr:uid="{00000000-0005-0000-0000-000009010000}"/>
    <cellStyle name="Porcentual 2 3" xfId="188" xr:uid="{00000000-0005-0000-0000-00000A010000}"/>
  </cellStyles>
  <dxfs count="0"/>
  <tableStyles count="0" defaultTableStyle="TableStyleMedium9" defaultPivotStyle="PivotStyleLight16"/>
  <colors>
    <mruColors>
      <color rgb="FF68BC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Gill Sans MT" panose="020B0502020104020203" pitchFamily="34" charset="0"/>
              <a:ea typeface="+mn-ea"/>
              <a:cs typeface="+mn-cs"/>
            </a:defRPr>
          </a:pPr>
          <a:endParaRPr lang="es-CO"/>
        </a:p>
      </c:txPr>
    </c:title>
    <c:autoTitleDeleted val="0"/>
    <c:plotArea>
      <c:layout/>
      <c:barChart>
        <c:barDir val="bar"/>
        <c:grouping val="clustered"/>
        <c:varyColors val="0"/>
        <c:ser>
          <c:idx val="0"/>
          <c:order val="0"/>
          <c:tx>
            <c:strRef>
              <c:f>Hoja1!$D$4</c:f>
              <c:strCache>
                <c:ptCount val="1"/>
                <c:pt idx="0">
                  <c:v>Variación Anual </c:v>
                </c:pt>
              </c:strCache>
            </c:strRef>
          </c:tx>
          <c:spPr>
            <a:solidFill>
              <a:srgbClr val="00B0F0"/>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AC7E-42F6-B4F3-C7927BF77145}"/>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AC7E-42F6-B4F3-C7927BF7714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5-AC7E-42F6-B4F3-C7927BF77145}"/>
              </c:ext>
            </c:extLst>
          </c:dPt>
          <c:dPt>
            <c:idx val="3"/>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7-AC7E-42F6-B4F3-C7927BF77145}"/>
              </c:ext>
            </c:extLst>
          </c:dPt>
          <c:dPt>
            <c:idx val="4"/>
            <c:invertIfNegative val="0"/>
            <c:bubble3D val="0"/>
            <c:spPr>
              <a:solidFill>
                <a:srgbClr val="FFC000"/>
              </a:solidFill>
              <a:ln>
                <a:noFill/>
              </a:ln>
              <a:effectLst/>
            </c:spPr>
            <c:extLst>
              <c:ext xmlns:c16="http://schemas.microsoft.com/office/drawing/2014/chart" uri="{C3380CC4-5D6E-409C-BE32-E72D297353CC}">
                <c16:uniqueId val="{00000009-AC7E-42F6-B4F3-C7927BF77145}"/>
              </c:ext>
            </c:extLst>
          </c:dPt>
          <c:dPt>
            <c:idx val="5"/>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B-AC7E-42F6-B4F3-C7927BF7714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D-AC7E-42F6-B4F3-C7927BF7714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0F-AC7E-42F6-B4F3-C7927BF77145}"/>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1-AC7E-42F6-B4F3-C7927BF77145}"/>
                </c:ext>
              </c:extLst>
            </c:dLbl>
            <c:dLbl>
              <c:idx val="1"/>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3-AC7E-42F6-B4F3-C7927BF77145}"/>
                </c:ext>
              </c:extLst>
            </c:dLbl>
            <c:dLbl>
              <c:idx val="2"/>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5-AC7E-42F6-B4F3-C7927BF77145}"/>
                </c:ext>
              </c:extLst>
            </c:dLbl>
            <c:dLbl>
              <c:idx val="3"/>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B05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7-AC7E-42F6-B4F3-C7927BF77145}"/>
                </c:ext>
              </c:extLst>
            </c:dLbl>
            <c:dLbl>
              <c:idx val="4"/>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6">
                          <a:lumMod val="7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9-AC7E-42F6-B4F3-C7927BF77145}"/>
                </c:ext>
              </c:extLst>
            </c:dLbl>
            <c:dLbl>
              <c:idx val="5"/>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B-AC7E-42F6-B4F3-C7927BF77145}"/>
                </c:ext>
              </c:extLst>
            </c:dLbl>
            <c:dLbl>
              <c:idx val="6"/>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D-AC7E-42F6-B4F3-C7927BF77145}"/>
                </c:ext>
              </c:extLst>
            </c:dLbl>
            <c:dLbl>
              <c:idx val="7"/>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Gill Sans MT" panose="020B0502020104020203" pitchFamily="34" charset="0"/>
                      <a:ea typeface="+mn-ea"/>
                      <a:cs typeface="+mn-cs"/>
                    </a:defRPr>
                  </a:pPr>
                  <a:endParaRPr lang="es-CO"/>
                </a:p>
              </c:txPr>
              <c:showLegendKey val="0"/>
              <c:showVal val="1"/>
              <c:showCatName val="0"/>
              <c:showSerName val="0"/>
              <c:showPercent val="0"/>
              <c:showBubbleSize val="0"/>
              <c:extLst>
                <c:ext xmlns:c16="http://schemas.microsoft.com/office/drawing/2014/chart" uri="{C3380CC4-5D6E-409C-BE32-E72D297353CC}">
                  <c16:uniqueId val="{0000000F-AC7E-42F6-B4F3-C7927BF77145}"/>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Gill Sans MT" panose="020B0502020104020203" pitchFamily="34" charset="0"/>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Hoja1!$C$5:$C$12</c:f>
              <c:strCache>
                <c:ptCount val="8"/>
                <c:pt idx="0">
                  <c:v>Bucaramanga</c:v>
                </c:pt>
                <c:pt idx="1">
                  <c:v>Cali</c:v>
                </c:pt>
                <c:pt idx="2">
                  <c:v>Medellín</c:v>
                </c:pt>
                <c:pt idx="3">
                  <c:v>Barranquilla</c:v>
                </c:pt>
                <c:pt idx="4">
                  <c:v>Colombia</c:v>
                </c:pt>
                <c:pt idx="5">
                  <c:v>Bogotá</c:v>
                </c:pt>
                <c:pt idx="6">
                  <c:v>Pereira</c:v>
                </c:pt>
                <c:pt idx="7">
                  <c:v>Armenia</c:v>
                </c:pt>
              </c:strCache>
            </c:strRef>
          </c:cat>
          <c:val>
            <c:numRef>
              <c:f>Hoja1!$D$5:$D$12</c:f>
              <c:numCache>
                <c:formatCode>0.00</c:formatCode>
                <c:ptCount val="8"/>
                <c:pt idx="0">
                  <c:v>3.3628155518702803E-2</c:v>
                </c:pt>
                <c:pt idx="1">
                  <c:v>4.6010538200978598E-2</c:v>
                </c:pt>
                <c:pt idx="2">
                  <c:v>7.3367838009624903E-2</c:v>
                </c:pt>
                <c:pt idx="3">
                  <c:v>7.6836476217281097E-2</c:v>
                </c:pt>
                <c:pt idx="4" formatCode="#,##0.00">
                  <c:v>8.4813372589989597E-2</c:v>
                </c:pt>
                <c:pt idx="5">
                  <c:v>9.7021358107461E-2</c:v>
                </c:pt>
                <c:pt idx="6">
                  <c:v>0.118574108818011</c:v>
                </c:pt>
                <c:pt idx="7">
                  <c:v>0.16090120626059201</c:v>
                </c:pt>
              </c:numCache>
            </c:numRef>
          </c:val>
          <c:extLst>
            <c:ext xmlns:c16="http://schemas.microsoft.com/office/drawing/2014/chart" uri="{C3380CC4-5D6E-409C-BE32-E72D297353CC}">
              <c16:uniqueId val="{00000010-AC7E-42F6-B4F3-C7927BF77145}"/>
            </c:ext>
          </c:extLst>
        </c:ser>
        <c:dLbls>
          <c:showLegendKey val="0"/>
          <c:showVal val="0"/>
          <c:showCatName val="0"/>
          <c:showSerName val="0"/>
          <c:showPercent val="0"/>
          <c:showBubbleSize val="0"/>
        </c:dLbls>
        <c:gapWidth val="182"/>
        <c:axId val="-660660144"/>
        <c:axId val="-660659600"/>
      </c:barChart>
      <c:catAx>
        <c:axId val="-660660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660659600"/>
        <c:crosses val="autoZero"/>
        <c:auto val="1"/>
        <c:lblAlgn val="ctr"/>
        <c:lblOffset val="100"/>
        <c:noMultiLvlLbl val="0"/>
      </c:catAx>
      <c:valAx>
        <c:axId val="-660659600"/>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6606601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Hoja1!$D$29:$D$30</c:f>
              <c:strCache>
                <c:ptCount val="2"/>
                <c:pt idx="0">
                  <c:v>Bogotá</c:v>
                </c:pt>
                <c:pt idx="1">
                  <c:v>IPVN</c:v>
                </c:pt>
              </c:strCache>
            </c:strRef>
          </c:tx>
          <c:spPr>
            <a:ln w="28575" cap="rnd">
              <a:solidFill>
                <a:srgbClr val="FFC000"/>
              </a:solidFill>
              <a:round/>
            </a:ln>
            <a:effectLst/>
          </c:spPr>
          <c:marker>
            <c:symbol val="circle"/>
            <c:size val="5"/>
            <c:spPr>
              <a:solidFill>
                <a:srgbClr val="FFC000"/>
              </a:solidFill>
              <a:ln w="9525">
                <a:solidFill>
                  <a:srgbClr val="FFC000"/>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Hoja1!$D$31:$D$93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0-8B12-49B9-BA19-3C2FDED29ACD}"/>
            </c:ext>
          </c:extLst>
        </c:ser>
        <c:ser>
          <c:idx val="1"/>
          <c:order val="1"/>
          <c:tx>
            <c:strRef>
              <c:f>Hoja1!$E$29:$E$30</c:f>
              <c:strCache>
                <c:ptCount val="2"/>
                <c:pt idx="0">
                  <c:v>Bogotá</c:v>
                </c:pt>
                <c:pt idx="1">
                  <c:v>Bajo</c:v>
                </c:pt>
              </c:strCache>
            </c:strRef>
          </c:tx>
          <c:spPr>
            <a:ln w="9525" cap="rnd">
              <a:solidFill>
                <a:srgbClr val="00B0F0"/>
              </a:solidFill>
              <a:round/>
            </a:ln>
            <a:effectLst/>
          </c:spPr>
          <c:marker>
            <c:symbol val="circle"/>
            <c:size val="5"/>
            <c:spPr>
              <a:solidFill>
                <a:srgbClr val="0070C0"/>
              </a:solidFill>
              <a:ln w="9525">
                <a:solidFill>
                  <a:srgbClr val="00B0F0"/>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Hoja1!$E$31:$E$93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1-8B12-49B9-BA19-3C2FDED29ACD}"/>
            </c:ext>
          </c:extLst>
        </c:ser>
        <c:ser>
          <c:idx val="2"/>
          <c:order val="2"/>
          <c:tx>
            <c:strRef>
              <c:f>Hoja1!$F$29:$F$30</c:f>
              <c:strCache>
                <c:ptCount val="2"/>
                <c:pt idx="0">
                  <c:v>Bogotá</c:v>
                </c:pt>
                <c:pt idx="1">
                  <c:v>Medio</c:v>
                </c:pt>
              </c:strCache>
            </c:strRef>
          </c:tx>
          <c:spPr>
            <a:ln w="6350" cap="rnd">
              <a:solidFill>
                <a:schemeClr val="accent3"/>
              </a:solidFill>
              <a:round/>
            </a:ln>
            <a:effectLst/>
          </c:spPr>
          <c:marker>
            <c:symbol val="circle"/>
            <c:size val="5"/>
            <c:spPr>
              <a:solidFill>
                <a:schemeClr val="accent3"/>
              </a:solidFill>
              <a:ln w="6350">
                <a:solidFill>
                  <a:schemeClr val="accent3"/>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Hoja1!$F$31:$F$93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2-8B12-49B9-BA19-3C2FDED29ACD}"/>
            </c:ext>
          </c:extLst>
        </c:ser>
        <c:ser>
          <c:idx val="3"/>
          <c:order val="3"/>
          <c:tx>
            <c:strRef>
              <c:f>Hoja1!$G$29:$G$30</c:f>
              <c:strCache>
                <c:ptCount val="2"/>
                <c:pt idx="0">
                  <c:v>Bogotá</c:v>
                </c:pt>
                <c:pt idx="1">
                  <c:v>Alto</c:v>
                </c:pt>
              </c:strCache>
            </c:strRef>
          </c:tx>
          <c:spPr>
            <a:ln w="6350" cap="rnd">
              <a:solidFill>
                <a:schemeClr val="accent4"/>
              </a:solidFill>
              <a:round/>
            </a:ln>
            <a:effectLst/>
          </c:spPr>
          <c:marker>
            <c:symbol val="circle"/>
            <c:size val="5"/>
            <c:spPr>
              <a:solidFill>
                <a:schemeClr val="accent4"/>
              </a:solidFill>
              <a:ln w="6350">
                <a:solidFill>
                  <a:schemeClr val="accent4"/>
                </a:solidFill>
              </a:ln>
              <a:effectLst/>
            </c:spPr>
          </c:marker>
          <c:cat>
            <c:multiLvlStrRef>
              <c:f>Hoja1!$B$31:$C$93</c:f>
              <c:multiLvlStrCache>
                <c:ptCount val="63"/>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pt idx="42">
                    <c:v>III</c:v>
                  </c:pt>
                  <c:pt idx="43">
                    <c:v>IV</c:v>
                  </c:pt>
                  <c:pt idx="44">
                    <c:v>I</c:v>
                  </c:pt>
                  <c:pt idx="45">
                    <c:v>II</c:v>
                  </c:pt>
                  <c:pt idx="46">
                    <c:v>III</c:v>
                  </c:pt>
                  <c:pt idx="47">
                    <c:v>IV</c:v>
                  </c:pt>
                  <c:pt idx="48">
                    <c:v>I</c:v>
                  </c:pt>
                  <c:pt idx="49">
                    <c:v>II</c:v>
                  </c:pt>
                  <c:pt idx="50">
                    <c:v>III</c:v>
                  </c:pt>
                  <c:pt idx="51">
                    <c:v>IV</c:v>
                  </c:pt>
                  <c:pt idx="52">
                    <c:v>I</c:v>
                  </c:pt>
                  <c:pt idx="53">
                    <c:v>II</c:v>
                  </c:pt>
                  <c:pt idx="54">
                    <c:v>III</c:v>
                  </c:pt>
                  <c:pt idx="55">
                    <c:v>IV</c:v>
                  </c:pt>
                  <c:pt idx="56">
                    <c:v>I</c:v>
                  </c:pt>
                  <c:pt idx="57">
                    <c:v>II</c:v>
                  </c:pt>
                  <c:pt idx="58">
                    <c:v>III</c:v>
                  </c:pt>
                  <c:pt idx="59">
                    <c:v>IV</c:v>
                  </c:pt>
                  <c:pt idx="60">
                    <c:v>I</c:v>
                  </c:pt>
                  <c:pt idx="61">
                    <c:v>II</c:v>
                  </c:pt>
                  <c:pt idx="62">
                    <c:v>III</c:v>
                  </c:pt>
                </c:lvl>
                <c:lvl>
                  <c:pt idx="0">
                    <c:v>2001</c:v>
                  </c:pt>
                  <c:pt idx="1">
                    <c:v>2001</c:v>
                  </c:pt>
                  <c:pt idx="2">
                    <c:v>2001</c:v>
                  </c:pt>
                  <c:pt idx="3">
                    <c:v>2001</c:v>
                  </c:pt>
                  <c:pt idx="4">
                    <c:v>2002</c:v>
                  </c:pt>
                  <c:pt idx="5">
                    <c:v>2002</c:v>
                  </c:pt>
                  <c:pt idx="6">
                    <c:v>2002</c:v>
                  </c:pt>
                  <c:pt idx="7">
                    <c:v>2002</c:v>
                  </c:pt>
                  <c:pt idx="8">
                    <c:v>2003</c:v>
                  </c:pt>
                  <c:pt idx="9">
                    <c:v>2003</c:v>
                  </c:pt>
                  <c:pt idx="10">
                    <c:v>2003</c:v>
                  </c:pt>
                  <c:pt idx="11">
                    <c:v>2003</c:v>
                  </c:pt>
                  <c:pt idx="12">
                    <c:v>2004</c:v>
                  </c:pt>
                  <c:pt idx="13">
                    <c:v>2004</c:v>
                  </c:pt>
                  <c:pt idx="14">
                    <c:v>2004</c:v>
                  </c:pt>
                  <c:pt idx="15">
                    <c:v>2004</c:v>
                  </c:pt>
                  <c:pt idx="16">
                    <c:v>2005</c:v>
                  </c:pt>
                  <c:pt idx="17">
                    <c:v>2005</c:v>
                  </c:pt>
                  <c:pt idx="18">
                    <c:v>2005</c:v>
                  </c:pt>
                  <c:pt idx="19">
                    <c:v>2005</c:v>
                  </c:pt>
                  <c:pt idx="20">
                    <c:v>2006</c:v>
                  </c:pt>
                  <c:pt idx="21">
                    <c:v>2006</c:v>
                  </c:pt>
                  <c:pt idx="22">
                    <c:v>2006</c:v>
                  </c:pt>
                  <c:pt idx="23">
                    <c:v>2006</c:v>
                  </c:pt>
                  <c:pt idx="24">
                    <c:v>2007</c:v>
                  </c:pt>
                  <c:pt idx="25">
                    <c:v>2007</c:v>
                  </c:pt>
                  <c:pt idx="26">
                    <c:v>2007</c:v>
                  </c:pt>
                  <c:pt idx="27">
                    <c:v>2007</c:v>
                  </c:pt>
                  <c:pt idx="28">
                    <c:v>2008</c:v>
                  </c:pt>
                  <c:pt idx="29">
                    <c:v>2008</c:v>
                  </c:pt>
                  <c:pt idx="30">
                    <c:v>2008</c:v>
                  </c:pt>
                  <c:pt idx="31">
                    <c:v>2008</c:v>
                  </c:pt>
                  <c:pt idx="32">
                    <c:v>2009</c:v>
                  </c:pt>
                  <c:pt idx="33">
                    <c:v>2009</c:v>
                  </c:pt>
                  <c:pt idx="34">
                    <c:v>2009</c:v>
                  </c:pt>
                  <c:pt idx="35">
                    <c:v>2009</c:v>
                  </c:pt>
                  <c:pt idx="36">
                    <c:v>2010</c:v>
                  </c:pt>
                  <c:pt idx="37">
                    <c:v>2010</c:v>
                  </c:pt>
                  <c:pt idx="38">
                    <c:v>2010</c:v>
                  </c:pt>
                  <c:pt idx="39">
                    <c:v>2010</c:v>
                  </c:pt>
                  <c:pt idx="40">
                    <c:v>2011</c:v>
                  </c:pt>
                  <c:pt idx="41">
                    <c:v>2011</c:v>
                  </c:pt>
                  <c:pt idx="42">
                    <c:v>2011</c:v>
                  </c:pt>
                  <c:pt idx="43">
                    <c:v>2011</c:v>
                  </c:pt>
                  <c:pt idx="44">
                    <c:v>2012</c:v>
                  </c:pt>
                  <c:pt idx="45">
                    <c:v>2012</c:v>
                  </c:pt>
                  <c:pt idx="46">
                    <c:v>2012</c:v>
                  </c:pt>
                  <c:pt idx="47">
                    <c:v>2012</c:v>
                  </c:pt>
                  <c:pt idx="48">
                    <c:v>2013</c:v>
                  </c:pt>
                  <c:pt idx="49">
                    <c:v>2013</c:v>
                  </c:pt>
                  <c:pt idx="50">
                    <c:v>2013</c:v>
                  </c:pt>
                  <c:pt idx="51">
                    <c:v>2013</c:v>
                  </c:pt>
                  <c:pt idx="52">
                    <c:v>2014</c:v>
                  </c:pt>
                  <c:pt idx="53">
                    <c:v>2014</c:v>
                  </c:pt>
                  <c:pt idx="54">
                    <c:v>2014</c:v>
                  </c:pt>
                  <c:pt idx="55">
                    <c:v>2014</c:v>
                  </c:pt>
                  <c:pt idx="56">
                    <c:v>2015</c:v>
                  </c:pt>
                  <c:pt idx="57">
                    <c:v>2015</c:v>
                  </c:pt>
                  <c:pt idx="58">
                    <c:v>2015</c:v>
                  </c:pt>
                  <c:pt idx="59">
                    <c:v>2015</c:v>
                  </c:pt>
                  <c:pt idx="60">
                    <c:v>2016</c:v>
                  </c:pt>
                  <c:pt idx="61">
                    <c:v>2016</c:v>
                  </c:pt>
                  <c:pt idx="62">
                    <c:v>2016</c:v>
                  </c:pt>
                </c:lvl>
              </c:multiLvlStrCache>
            </c:multiLvlStrRef>
          </c:cat>
          <c:val>
            <c:numRef>
              <c:f>Hoja1!$G$31:$G$93</c:f>
              <c:numCache>
                <c:formatCode>0.00</c:formatCode>
                <c:ptCount val="6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numCache>
            </c:numRef>
          </c:val>
          <c:smooth val="0"/>
          <c:extLst>
            <c:ext xmlns:c16="http://schemas.microsoft.com/office/drawing/2014/chart" uri="{C3380CC4-5D6E-409C-BE32-E72D297353CC}">
              <c16:uniqueId val="{00000003-8B12-49B9-BA19-3C2FDED29ACD}"/>
            </c:ext>
          </c:extLst>
        </c:ser>
        <c:dLbls>
          <c:showLegendKey val="0"/>
          <c:showVal val="0"/>
          <c:showCatName val="0"/>
          <c:showSerName val="0"/>
          <c:showPercent val="0"/>
          <c:showBubbleSize val="0"/>
        </c:dLbls>
        <c:marker val="1"/>
        <c:smooth val="0"/>
        <c:axId val="-475304944"/>
        <c:axId val="-475295696"/>
      </c:lineChart>
      <c:catAx>
        <c:axId val="-475304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295696"/>
        <c:crosses val="autoZero"/>
        <c:auto val="1"/>
        <c:lblAlgn val="ctr"/>
        <c:lblOffset val="100"/>
        <c:noMultiLvlLbl val="0"/>
      </c:catAx>
      <c:valAx>
        <c:axId val="-4752956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304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Hoja1!$C$99:$C$100</c:f>
              <c:strCache>
                <c:ptCount val="2"/>
                <c:pt idx="0">
                  <c:v>Bogotá</c:v>
                </c:pt>
                <c:pt idx="1">
                  <c:v>IPVN</c:v>
                </c:pt>
              </c:strCache>
            </c:strRef>
          </c:tx>
          <c:spPr>
            <a:ln w="19050" cap="rnd">
              <a:solidFill>
                <a:srgbClr val="00B0F0"/>
              </a:solidFill>
              <a:round/>
            </a:ln>
            <a:effectLst/>
          </c:spPr>
          <c:marker>
            <c:symbol val="circle"/>
            <c:size val="5"/>
            <c:spPr>
              <a:solidFill>
                <a:srgbClr val="0070C0"/>
              </a:solidFill>
              <a:ln w="19050">
                <a:solidFill>
                  <a:srgbClr val="00B0F0"/>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Hoja1!$C$101:$C$116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0-03C1-408C-9973-23547D157A35}"/>
            </c:ext>
          </c:extLst>
        </c:ser>
        <c:ser>
          <c:idx val="2"/>
          <c:order val="1"/>
          <c:tx>
            <c:strRef>
              <c:f>Hoja1!$D$99:$D$100</c:f>
              <c:strCache>
                <c:ptCount val="2"/>
                <c:pt idx="0">
                  <c:v>Bogotá</c:v>
                </c:pt>
                <c:pt idx="1">
                  <c:v>Bajo</c:v>
                </c:pt>
              </c:strCache>
            </c:strRef>
          </c:tx>
          <c:spPr>
            <a:ln w="6350" cap="rnd">
              <a:solidFill>
                <a:schemeClr val="accent3"/>
              </a:solidFill>
              <a:round/>
            </a:ln>
            <a:effectLst/>
          </c:spPr>
          <c:marker>
            <c:symbol val="circle"/>
            <c:size val="5"/>
            <c:spPr>
              <a:solidFill>
                <a:schemeClr val="accent3"/>
              </a:solidFill>
              <a:ln w="6350">
                <a:solidFill>
                  <a:schemeClr val="accent3"/>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Hoja1!$D$101:$D$116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1-03C1-408C-9973-23547D157A35}"/>
            </c:ext>
          </c:extLst>
        </c:ser>
        <c:ser>
          <c:idx val="3"/>
          <c:order val="2"/>
          <c:tx>
            <c:strRef>
              <c:f>Hoja1!$E$99:$E$100</c:f>
              <c:strCache>
                <c:ptCount val="2"/>
                <c:pt idx="0">
                  <c:v>Bogotá</c:v>
                </c:pt>
                <c:pt idx="1">
                  <c:v>Medio</c:v>
                </c:pt>
              </c:strCache>
            </c:strRef>
          </c:tx>
          <c:spPr>
            <a:ln w="6350" cap="rnd">
              <a:solidFill>
                <a:schemeClr val="accent4"/>
              </a:solidFill>
              <a:round/>
            </a:ln>
            <a:effectLst/>
          </c:spPr>
          <c:marker>
            <c:symbol val="circle"/>
            <c:size val="5"/>
            <c:spPr>
              <a:solidFill>
                <a:schemeClr val="accent4"/>
              </a:solidFill>
              <a:ln w="6350">
                <a:solidFill>
                  <a:schemeClr val="accent4"/>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Hoja1!$E$101:$E$116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2-03C1-408C-9973-23547D157A35}"/>
            </c:ext>
          </c:extLst>
        </c:ser>
        <c:ser>
          <c:idx val="4"/>
          <c:order val="3"/>
          <c:tx>
            <c:strRef>
              <c:f>Hoja1!$F$99:$F$100</c:f>
              <c:strCache>
                <c:ptCount val="2"/>
                <c:pt idx="0">
                  <c:v>Bogotá</c:v>
                </c:pt>
                <c:pt idx="1">
                  <c:v>Alto</c:v>
                </c:pt>
              </c:strCache>
            </c:strRef>
          </c:tx>
          <c:spPr>
            <a:ln w="9525" cap="rnd">
              <a:solidFill>
                <a:srgbClr val="FFC000"/>
              </a:solidFill>
              <a:round/>
            </a:ln>
            <a:effectLst/>
          </c:spPr>
          <c:marker>
            <c:symbol val="circle"/>
            <c:size val="5"/>
            <c:spPr>
              <a:solidFill>
                <a:schemeClr val="accent5"/>
              </a:solidFill>
              <a:ln w="9525">
                <a:solidFill>
                  <a:srgbClr val="FFC000"/>
                </a:solidFill>
              </a:ln>
              <a:effectLst/>
            </c:spPr>
          </c:marker>
          <c:cat>
            <c:numRef>
              <c:f>Hoja1!$B$101:$B$116</c:f>
              <c:numCache>
                <c:formatCode>General</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Hoja1!$F$101:$F$116</c:f>
              <c:numCache>
                <c:formatCode>0.00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extLst>
            <c:ext xmlns:c16="http://schemas.microsoft.com/office/drawing/2014/chart" uri="{C3380CC4-5D6E-409C-BE32-E72D297353CC}">
              <c16:uniqueId val="{00000003-03C1-408C-9973-23547D157A35}"/>
            </c:ext>
          </c:extLst>
        </c:ser>
        <c:dLbls>
          <c:showLegendKey val="0"/>
          <c:showVal val="0"/>
          <c:showCatName val="0"/>
          <c:showSerName val="0"/>
          <c:showPercent val="0"/>
          <c:showBubbleSize val="0"/>
        </c:dLbls>
        <c:marker val="1"/>
        <c:smooth val="0"/>
        <c:axId val="-475295152"/>
        <c:axId val="-475298960"/>
      </c:lineChart>
      <c:catAx>
        <c:axId val="-47529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298960"/>
        <c:crosses val="autoZero"/>
        <c:auto val="1"/>
        <c:lblAlgn val="ctr"/>
        <c:lblOffset val="100"/>
        <c:noMultiLvlLbl val="0"/>
      </c:catAx>
      <c:valAx>
        <c:axId val="-4752989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crossAx val="-475295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Gill Sans MT" panose="020B0502020104020203" pitchFamily="34" charset="0"/>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Gill Sans MT" panose="020B0502020104020203" pitchFamily="34" charset="0"/>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0</xdr:col>
      <xdr:colOff>219808</xdr:colOff>
      <xdr:row>0</xdr:row>
      <xdr:rowOff>0</xdr:rowOff>
    </xdr:from>
    <xdr:to>
      <xdr:col>1</xdr:col>
      <xdr:colOff>125118</xdr:colOff>
      <xdr:row>3</xdr:row>
      <xdr:rowOff>211607</xdr:rowOff>
    </xdr:to>
    <xdr:pic>
      <xdr:nvPicPr>
        <xdr:cNvPr id="3" name="Imagen 2">
          <a:extLst>
            <a:ext uri="{FF2B5EF4-FFF2-40B4-BE49-F238E27FC236}">
              <a16:creationId xmlns:a16="http://schemas.microsoft.com/office/drawing/2014/main" id="{9B0E5BE8-3272-4DB9-A3C4-BD5083DB30C7}"/>
            </a:ext>
          </a:extLst>
        </xdr:cNvPr>
        <xdr:cNvPicPr>
          <a:picLocks noChangeAspect="1"/>
        </xdr:cNvPicPr>
      </xdr:nvPicPr>
      <xdr:blipFill rotWithShape="1">
        <a:blip xmlns:r="http://schemas.openxmlformats.org/officeDocument/2006/relationships" r:embed="rId1"/>
        <a:srcRect r="80416"/>
        <a:stretch/>
      </xdr:blipFill>
      <xdr:spPr>
        <a:xfrm>
          <a:off x="219808" y="0"/>
          <a:ext cx="828502" cy="958953"/>
        </a:xfrm>
        <a:prstGeom prst="rect">
          <a:avLst/>
        </a:prstGeom>
      </xdr:spPr>
    </xdr:pic>
    <xdr:clientData/>
  </xdr:twoCellAnchor>
  <xdr:twoCellAnchor editAs="oneCell">
    <xdr:from>
      <xdr:col>9</xdr:col>
      <xdr:colOff>1620715</xdr:colOff>
      <xdr:row>0</xdr:row>
      <xdr:rowOff>30041</xdr:rowOff>
    </xdr:from>
    <xdr:to>
      <xdr:col>9</xdr:col>
      <xdr:colOff>3230441</xdr:colOff>
      <xdr:row>3</xdr:row>
      <xdr:rowOff>168978</xdr:rowOff>
    </xdr:to>
    <xdr:pic>
      <xdr:nvPicPr>
        <xdr:cNvPr id="4" name="Imagen 3">
          <a:extLst>
            <a:ext uri="{FF2B5EF4-FFF2-40B4-BE49-F238E27FC236}">
              <a16:creationId xmlns:a16="http://schemas.microsoft.com/office/drawing/2014/main" id="{1D3A62D5-A86E-4BC3-A8A9-BC6502C60F27}"/>
            </a:ext>
          </a:extLst>
        </xdr:cNvPr>
        <xdr:cNvPicPr>
          <a:picLocks noChangeAspect="1"/>
        </xdr:cNvPicPr>
      </xdr:nvPicPr>
      <xdr:blipFill rotWithShape="1">
        <a:blip xmlns:r="http://schemas.openxmlformats.org/officeDocument/2006/relationships" r:embed="rId1"/>
        <a:srcRect l="61184"/>
        <a:stretch/>
      </xdr:blipFill>
      <xdr:spPr>
        <a:xfrm>
          <a:off x="5254869" y="30041"/>
          <a:ext cx="1609726" cy="8862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657225</xdr:colOff>
      <xdr:row>9</xdr:row>
      <xdr:rowOff>52386</xdr:rowOff>
    </xdr:from>
    <xdr:to>
      <xdr:col>8</xdr:col>
      <xdr:colOff>4181475</xdr:colOff>
      <xdr:row>25</xdr:row>
      <xdr:rowOff>171449</xdr:rowOff>
    </xdr:to>
    <xdr:graphicFrame macro="">
      <xdr:nvGraphicFramePr>
        <xdr:cNvPr id="2" name="Gráfico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66675</xdr:colOff>
      <xdr:row>30</xdr:row>
      <xdr:rowOff>14286</xdr:rowOff>
    </xdr:from>
    <xdr:to>
      <xdr:col>11</xdr:col>
      <xdr:colOff>742950</xdr:colOff>
      <xdr:row>51</xdr:row>
      <xdr:rowOff>133349</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600075</xdr:colOff>
      <xdr:row>100</xdr:row>
      <xdr:rowOff>76200</xdr:rowOff>
    </xdr:from>
    <xdr:to>
      <xdr:col>10</xdr:col>
      <xdr:colOff>514350</xdr:colOff>
      <xdr:row>115</xdr:row>
      <xdr:rowOff>114300</xdr:rowOff>
    </xdr:to>
    <xdr:graphicFrame macro="">
      <xdr:nvGraphicFramePr>
        <xdr:cNvPr id="4" name="Gráfico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1866900</xdr:colOff>
      <xdr:row>54</xdr:row>
      <xdr:rowOff>9525</xdr:rowOff>
    </xdr:from>
    <xdr:to>
      <xdr:col>2</xdr:col>
      <xdr:colOff>4612342</xdr:colOff>
      <xdr:row>56</xdr:row>
      <xdr:rowOff>31937</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100-000006000000}"/>
            </a:ext>
          </a:extLst>
        </xdr:cNvPr>
        <xdr:cNvSpPr/>
      </xdr:nvSpPr>
      <xdr:spPr>
        <a:xfrm>
          <a:off x="4648200" y="13839825"/>
          <a:ext cx="2745442" cy="403412"/>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1</xdr:col>
      <xdr:colOff>838200</xdr:colOff>
      <xdr:row>1</xdr:row>
      <xdr:rowOff>152400</xdr:rowOff>
    </xdr:from>
    <xdr:to>
      <xdr:col>1</xdr:col>
      <xdr:colOff>1733550</xdr:colOff>
      <xdr:row>7</xdr:row>
      <xdr:rowOff>47625</xdr:rowOff>
    </xdr:to>
    <xdr:pic>
      <xdr:nvPicPr>
        <xdr:cNvPr id="7" name="Picture 1" descr="logo_habitat_bn chiqui">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90600" y="323850"/>
          <a:ext cx="895350" cy="8667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66675</xdr:colOff>
      <xdr:row>1</xdr:row>
      <xdr:rowOff>38100</xdr:rowOff>
    </xdr:from>
    <xdr:to>
      <xdr:col>9</xdr:col>
      <xdr:colOff>742951</xdr:colOff>
      <xdr:row>2</xdr:row>
      <xdr:rowOff>85725</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8105775" y="228600"/>
          <a:ext cx="1438276" cy="238125"/>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57150</xdr:rowOff>
    </xdr:from>
    <xdr:to>
      <xdr:col>0</xdr:col>
      <xdr:colOff>895350</xdr:colOff>
      <xdr:row>6</xdr:row>
      <xdr:rowOff>161925</xdr:rowOff>
    </xdr:to>
    <xdr:pic>
      <xdr:nvPicPr>
        <xdr:cNvPr id="7" name="Picture 1" descr="logo_habitat_bn chiqu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38150"/>
          <a:ext cx="895350" cy="8667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666749</xdr:colOff>
      <xdr:row>1</xdr:row>
      <xdr:rowOff>85725</xdr:rowOff>
    </xdr:from>
    <xdr:to>
      <xdr:col>14</xdr:col>
      <xdr:colOff>685800</xdr:colOff>
      <xdr:row>3</xdr:row>
      <xdr:rowOff>136712</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8458199" y="247650"/>
          <a:ext cx="2305051" cy="431987"/>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133350</xdr:colOff>
      <xdr:row>6</xdr:row>
      <xdr:rowOff>180975</xdr:rowOff>
    </xdr:to>
    <xdr:pic>
      <xdr:nvPicPr>
        <xdr:cNvPr id="7" name="Picture 1" descr="logo_habitat_bn chiqu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895350" cy="8667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25</xdr:col>
      <xdr:colOff>623607</xdr:colOff>
      <xdr:row>1</xdr:row>
      <xdr:rowOff>152960</xdr:rowOff>
    </xdr:from>
    <xdr:to>
      <xdr:col>28</xdr:col>
      <xdr:colOff>623607</xdr:colOff>
      <xdr:row>4</xdr:row>
      <xdr:rowOff>13447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07AF9774-A7F4-47F0-8A4B-F1B222230250}"/>
            </a:ext>
          </a:extLst>
        </xdr:cNvPr>
        <xdr:cNvSpPr/>
      </xdr:nvSpPr>
      <xdr:spPr>
        <a:xfrm>
          <a:off x="17159007" y="314885"/>
          <a:ext cx="1971675" cy="431987"/>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133350</xdr:colOff>
      <xdr:row>6</xdr:row>
      <xdr:rowOff>180975</xdr:rowOff>
    </xdr:to>
    <xdr:pic>
      <xdr:nvPicPr>
        <xdr:cNvPr id="3" name="Picture 1" descr="logo_habitat_bn chiqui">
          <a:extLst>
            <a:ext uri="{FF2B5EF4-FFF2-40B4-BE49-F238E27FC236}">
              <a16:creationId xmlns:a16="http://schemas.microsoft.com/office/drawing/2014/main" id="{A2985E29-6B51-4F9F-93BE-1730984E43D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895350" cy="8667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25</xdr:col>
      <xdr:colOff>623607</xdr:colOff>
      <xdr:row>1</xdr:row>
      <xdr:rowOff>152960</xdr:rowOff>
    </xdr:from>
    <xdr:to>
      <xdr:col>28</xdr:col>
      <xdr:colOff>623607</xdr:colOff>
      <xdr:row>4</xdr:row>
      <xdr:rowOff>13447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AE61A6EA-A84C-46BF-984C-D936004A3A84}"/>
            </a:ext>
          </a:extLst>
        </xdr:cNvPr>
        <xdr:cNvSpPr/>
      </xdr:nvSpPr>
      <xdr:spPr>
        <a:xfrm>
          <a:off x="17159007" y="314885"/>
          <a:ext cx="1971675" cy="431987"/>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133350</xdr:colOff>
      <xdr:row>6</xdr:row>
      <xdr:rowOff>180975</xdr:rowOff>
    </xdr:to>
    <xdr:pic>
      <xdr:nvPicPr>
        <xdr:cNvPr id="3" name="Picture 1" descr="logo_habitat_bn chiqui">
          <a:extLst>
            <a:ext uri="{FF2B5EF4-FFF2-40B4-BE49-F238E27FC236}">
              <a16:creationId xmlns:a16="http://schemas.microsoft.com/office/drawing/2014/main" id="{5C8D3083-C3D4-4B54-8162-59BF58F3640D}"/>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895350" cy="8667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25</xdr:col>
      <xdr:colOff>623607</xdr:colOff>
      <xdr:row>1</xdr:row>
      <xdr:rowOff>152960</xdr:rowOff>
    </xdr:from>
    <xdr:to>
      <xdr:col>28</xdr:col>
      <xdr:colOff>623607</xdr:colOff>
      <xdr:row>4</xdr:row>
      <xdr:rowOff>13447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A5D41766-4546-4007-B564-057D6D099BF5}"/>
            </a:ext>
          </a:extLst>
        </xdr:cNvPr>
        <xdr:cNvSpPr/>
      </xdr:nvSpPr>
      <xdr:spPr>
        <a:xfrm>
          <a:off x="17159007" y="314885"/>
          <a:ext cx="1971675" cy="431987"/>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133350</xdr:colOff>
      <xdr:row>6</xdr:row>
      <xdr:rowOff>180975</xdr:rowOff>
    </xdr:to>
    <xdr:pic>
      <xdr:nvPicPr>
        <xdr:cNvPr id="3" name="Picture 1" descr="logo_habitat_bn chiqui">
          <a:extLst>
            <a:ext uri="{FF2B5EF4-FFF2-40B4-BE49-F238E27FC236}">
              <a16:creationId xmlns:a16="http://schemas.microsoft.com/office/drawing/2014/main" id="{69A625B3-97AD-4724-8946-964184D3232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895350" cy="8667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25</xdr:col>
      <xdr:colOff>623607</xdr:colOff>
      <xdr:row>1</xdr:row>
      <xdr:rowOff>152960</xdr:rowOff>
    </xdr:from>
    <xdr:to>
      <xdr:col>28</xdr:col>
      <xdr:colOff>623607</xdr:colOff>
      <xdr:row>4</xdr:row>
      <xdr:rowOff>13447</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1B79F3F5-BC9F-4492-839C-C5DFC678045B}"/>
            </a:ext>
          </a:extLst>
        </xdr:cNvPr>
        <xdr:cNvSpPr/>
      </xdr:nvSpPr>
      <xdr:spPr>
        <a:xfrm>
          <a:off x="17159007" y="314885"/>
          <a:ext cx="1971675" cy="431987"/>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47625</xdr:rowOff>
    </xdr:from>
    <xdr:to>
      <xdr:col>1</xdr:col>
      <xdr:colOff>133350</xdr:colOff>
      <xdr:row>6</xdr:row>
      <xdr:rowOff>180975</xdr:rowOff>
    </xdr:to>
    <xdr:pic>
      <xdr:nvPicPr>
        <xdr:cNvPr id="3" name="Picture 1" descr="logo_habitat_bn chiqui">
          <a:extLst>
            <a:ext uri="{FF2B5EF4-FFF2-40B4-BE49-F238E27FC236}">
              <a16:creationId xmlns:a16="http://schemas.microsoft.com/office/drawing/2014/main" id="{1BA9B271-D0DA-4AE2-B3EA-5B9122CC9E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00050"/>
          <a:ext cx="895350" cy="8667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17</xdr:col>
      <xdr:colOff>657225</xdr:colOff>
      <xdr:row>1</xdr:row>
      <xdr:rowOff>152400</xdr:rowOff>
    </xdr:from>
    <xdr:to>
      <xdr:col>19</xdr:col>
      <xdr:colOff>466725</xdr:colOff>
      <xdr:row>5</xdr:row>
      <xdr:rowOff>0</xdr:rowOff>
    </xdr:to>
    <xdr:sp macro="" textlink="">
      <xdr:nvSpPr>
        <xdr:cNvPr id="2" name="1 Rectángulo redondeado">
          <a:hlinkClick xmlns:r="http://schemas.openxmlformats.org/officeDocument/2006/relationships" r:id="rId1"/>
          <a:extLst>
            <a:ext uri="{FF2B5EF4-FFF2-40B4-BE49-F238E27FC236}">
              <a16:creationId xmlns:a16="http://schemas.microsoft.com/office/drawing/2014/main" id="{E792195F-1984-47EF-BA00-5B277FE19DFF}"/>
            </a:ext>
          </a:extLst>
        </xdr:cNvPr>
        <xdr:cNvSpPr/>
      </xdr:nvSpPr>
      <xdr:spPr>
        <a:xfrm>
          <a:off x="15754350" y="342900"/>
          <a:ext cx="1352550" cy="609600"/>
        </a:xfrm>
        <a:prstGeom prst="roundRect">
          <a:avLst/>
        </a:prstGeom>
        <a:solidFill>
          <a:srgbClr val="68BC94"/>
        </a:solidFill>
      </xdr:spPr>
      <xdr:style>
        <a:lnRef idx="1">
          <a:schemeClr val="accent1"/>
        </a:lnRef>
        <a:fillRef idx="2">
          <a:schemeClr val="accent1"/>
        </a:fillRef>
        <a:effectRef idx="1">
          <a:schemeClr val="accent1"/>
        </a:effectRef>
        <a:fontRef idx="minor">
          <a:schemeClr val="dk1"/>
        </a:fontRef>
      </xdr:style>
      <xdr:txBody>
        <a:bodyPr vertOverflow="clip"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s-ES" sz="1200" b="1" i="0" u="none" strike="noStrike" cap="all" spc="0">
              <a:ln w="0"/>
              <a:solidFill>
                <a:sysClr val="windowText" lastClr="000000"/>
              </a:solidFill>
              <a:effectLst>
                <a:reflection blurRad="12700" stA="50000" endPos="50000" dist="5000" dir="5400000" sy="-100000" rotWithShape="0"/>
              </a:effectLst>
              <a:latin typeface="+mn-lt"/>
              <a:ea typeface="+mn-ea"/>
              <a:cs typeface="+mn-cs"/>
            </a:rPr>
            <a:t>VOLVER AL INICIO</a:t>
          </a:r>
          <a:endParaRPr lang="es-ES" sz="1200" b="1" u="none" cap="all" spc="0">
            <a:ln w="0"/>
            <a:solidFill>
              <a:sysClr val="windowText" lastClr="000000"/>
            </a:solidFill>
            <a:effectLst>
              <a:reflection blurRad="12700" stA="50000" endPos="50000" dist="5000" dir="5400000" sy="-100000" rotWithShape="0"/>
            </a:effectLst>
          </a:endParaRPr>
        </a:p>
      </xdr:txBody>
    </xdr:sp>
    <xdr:clientData/>
  </xdr:twoCellAnchor>
  <xdr:twoCellAnchor>
    <xdr:from>
      <xdr:col>0</xdr:col>
      <xdr:colOff>0</xdr:colOff>
      <xdr:row>2</xdr:row>
      <xdr:rowOff>57150</xdr:rowOff>
    </xdr:from>
    <xdr:to>
      <xdr:col>0</xdr:col>
      <xdr:colOff>895350</xdr:colOff>
      <xdr:row>6</xdr:row>
      <xdr:rowOff>161925</xdr:rowOff>
    </xdr:to>
    <xdr:pic>
      <xdr:nvPicPr>
        <xdr:cNvPr id="3" name="Picture 1" descr="logo_habitat_bn chiqui">
          <a:extLst>
            <a:ext uri="{FF2B5EF4-FFF2-40B4-BE49-F238E27FC236}">
              <a16:creationId xmlns:a16="http://schemas.microsoft.com/office/drawing/2014/main" id="{B1D5651B-D604-4DA7-B12A-63CAF73D303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438150"/>
          <a:ext cx="895350" cy="866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R19"/>
  <sheetViews>
    <sheetView zoomScale="85" zoomScaleNormal="85" workbookViewId="0">
      <selection activeCell="J25" sqref="J25"/>
    </sheetView>
  </sheetViews>
  <sheetFormatPr baseColWidth="10" defaultColWidth="11.42578125" defaultRowHeight="17.25" x14ac:dyDescent="0.35"/>
  <cols>
    <col min="1" max="1" width="13.85546875" style="122" customWidth="1"/>
    <col min="2" max="2" width="4.5703125" style="118" customWidth="1"/>
    <col min="3" max="7" width="3.28515625" style="118" customWidth="1"/>
    <col min="8" max="8" width="5.42578125" style="118" customWidth="1"/>
    <col min="9" max="9" width="14.140625" style="118" customWidth="1"/>
    <col min="10" max="10" width="72.28515625" style="118" customWidth="1"/>
    <col min="11" max="18" width="11.42578125" style="118"/>
    <col min="19" max="16384" width="11.42578125" style="122"/>
  </cols>
  <sheetData>
    <row r="3" spans="1:18" ht="24.75" x14ac:dyDescent="0.5">
      <c r="A3" s="117"/>
      <c r="C3" s="119" t="s">
        <v>90</v>
      </c>
      <c r="D3" s="120"/>
      <c r="E3" s="120"/>
      <c r="F3" s="120"/>
      <c r="G3" s="121"/>
      <c r="H3" s="121"/>
      <c r="I3" s="121"/>
    </row>
    <row r="4" spans="1:18" ht="19.5" x14ac:dyDescent="0.4">
      <c r="A4" s="117"/>
      <c r="C4" s="123" t="s">
        <v>153</v>
      </c>
      <c r="D4" s="121"/>
      <c r="E4" s="121"/>
      <c r="F4" s="121"/>
      <c r="G4" s="121"/>
      <c r="H4" s="121"/>
      <c r="I4" s="121"/>
    </row>
    <row r="5" spans="1:18" x14ac:dyDescent="0.35">
      <c r="A5" s="117"/>
      <c r="C5" s="121"/>
      <c r="D5" s="121"/>
      <c r="E5" s="121"/>
      <c r="F5" s="121"/>
      <c r="G5" s="121"/>
      <c r="H5" s="121"/>
      <c r="I5" s="121"/>
    </row>
    <row r="6" spans="1:18" ht="21.75" x14ac:dyDescent="0.45">
      <c r="A6" s="117"/>
      <c r="C6" s="121"/>
      <c r="D6" s="124" t="s">
        <v>71</v>
      </c>
      <c r="E6" s="121"/>
      <c r="F6" s="121"/>
      <c r="G6" s="121"/>
      <c r="H6" s="121"/>
      <c r="I6" s="121"/>
      <c r="J6" s="122"/>
      <c r="K6" s="122"/>
      <c r="L6" s="122"/>
      <c r="M6" s="122"/>
      <c r="N6" s="122"/>
      <c r="O6" s="122"/>
      <c r="P6" s="122"/>
      <c r="Q6" s="122"/>
      <c r="R6" s="122"/>
    </row>
    <row r="7" spans="1:18" ht="24" customHeight="1" x14ac:dyDescent="0.45">
      <c r="C7" s="121"/>
      <c r="D7" s="124"/>
      <c r="E7" s="125" t="s">
        <v>91</v>
      </c>
      <c r="F7" s="125"/>
      <c r="G7" s="125"/>
      <c r="H7" s="121"/>
      <c r="I7" s="121"/>
      <c r="J7" s="126"/>
      <c r="K7" s="122"/>
      <c r="L7" s="122"/>
      <c r="M7" s="122"/>
      <c r="N7" s="122"/>
      <c r="O7" s="122"/>
      <c r="P7" s="122"/>
      <c r="Q7" s="122"/>
      <c r="R7" s="122"/>
    </row>
    <row r="8" spans="1:18" ht="21.75" x14ac:dyDescent="0.45">
      <c r="D8" s="127"/>
      <c r="F8" s="128" t="s">
        <v>80</v>
      </c>
      <c r="G8" s="122"/>
      <c r="H8" s="122"/>
      <c r="J8" s="122"/>
      <c r="K8" s="122"/>
      <c r="L8" s="122"/>
      <c r="M8" s="122"/>
      <c r="N8" s="122"/>
      <c r="O8" s="122"/>
      <c r="P8" s="122"/>
      <c r="Q8" s="122"/>
      <c r="R8" s="122"/>
    </row>
    <row r="9" spans="1:18" ht="15" customHeight="1" x14ac:dyDescent="0.45">
      <c r="D9" s="127"/>
      <c r="H9" s="128"/>
      <c r="J9" s="122"/>
      <c r="K9" s="122"/>
      <c r="L9" s="122"/>
      <c r="M9" s="122"/>
      <c r="N9" s="122"/>
      <c r="O9" s="122"/>
      <c r="P9" s="122"/>
      <c r="Q9" s="122"/>
      <c r="R9" s="122"/>
    </row>
    <row r="10" spans="1:18" ht="15" customHeight="1" x14ac:dyDescent="0.45">
      <c r="D10" s="127"/>
      <c r="I10" s="129" t="s">
        <v>72</v>
      </c>
      <c r="J10" s="129" t="s">
        <v>73</v>
      </c>
      <c r="K10" s="122"/>
      <c r="L10" s="122"/>
      <c r="M10" s="122"/>
      <c r="N10" s="122"/>
      <c r="O10" s="122"/>
      <c r="P10" s="122"/>
      <c r="Q10" s="122"/>
      <c r="R10" s="122"/>
    </row>
    <row r="11" spans="1:18" x14ac:dyDescent="0.35">
      <c r="E11" s="122"/>
      <c r="F11" s="122"/>
      <c r="G11" s="122"/>
      <c r="H11" s="122"/>
      <c r="I11" s="130" t="s">
        <v>74</v>
      </c>
      <c r="J11" s="131" t="s">
        <v>78</v>
      </c>
      <c r="K11" s="122"/>
      <c r="L11" s="122"/>
      <c r="M11" s="122"/>
      <c r="N11" s="122"/>
      <c r="O11" s="122"/>
      <c r="P11" s="122"/>
      <c r="Q11" s="122"/>
      <c r="R11" s="122"/>
    </row>
    <row r="12" spans="1:18" x14ac:dyDescent="0.35">
      <c r="E12" s="122"/>
      <c r="F12" s="122"/>
      <c r="G12" s="122"/>
      <c r="H12" s="122"/>
      <c r="I12" s="130" t="s">
        <v>75</v>
      </c>
      <c r="J12" s="131" t="s">
        <v>79</v>
      </c>
      <c r="K12" s="122"/>
      <c r="L12" s="122"/>
      <c r="M12" s="122"/>
      <c r="N12" s="122"/>
      <c r="O12" s="122"/>
      <c r="P12" s="122"/>
      <c r="Q12" s="122"/>
      <c r="R12" s="122"/>
    </row>
    <row r="13" spans="1:18" x14ac:dyDescent="0.35">
      <c r="I13" s="130" t="s">
        <v>76</v>
      </c>
      <c r="J13" s="131" t="s">
        <v>100</v>
      </c>
    </row>
    <row r="14" spans="1:18" x14ac:dyDescent="0.35">
      <c r="I14" s="130" t="s">
        <v>77</v>
      </c>
      <c r="J14" s="131" t="s">
        <v>101</v>
      </c>
    </row>
    <row r="15" spans="1:18" x14ac:dyDescent="0.35">
      <c r="I15" s="130" t="s">
        <v>104</v>
      </c>
      <c r="J15" s="131" t="s">
        <v>102</v>
      </c>
    </row>
    <row r="16" spans="1:18" x14ac:dyDescent="0.35">
      <c r="I16" s="130" t="s">
        <v>105</v>
      </c>
      <c r="J16" s="131" t="s">
        <v>103</v>
      </c>
    </row>
    <row r="17" spans="9:10" x14ac:dyDescent="0.35">
      <c r="I17" s="130" t="s">
        <v>125</v>
      </c>
      <c r="J17" s="131" t="s">
        <v>126</v>
      </c>
    </row>
    <row r="18" spans="9:10" x14ac:dyDescent="0.35">
      <c r="I18" s="130"/>
      <c r="J18" s="131"/>
    </row>
    <row r="19" spans="9:10" x14ac:dyDescent="0.35">
      <c r="J19" s="131"/>
    </row>
  </sheetData>
  <hyperlinks>
    <hyperlink ref="I11" location="'Cuadro 1'!A1" display="Cuadro 1" xr:uid="{00000000-0004-0000-0000-000000000000}"/>
    <hyperlink ref="I12" location="'Cuadro 2'!A1" display="Cuadro 2" xr:uid="{00000000-0004-0000-0000-000001000000}"/>
    <hyperlink ref="I13" location="'Cuadro 3'!A1" display="Cuadro 3" xr:uid="{00000000-0004-0000-0000-000004000000}"/>
    <hyperlink ref="I14" location="'Cuadro 4'!A1" display="Cuadro 4" xr:uid="{00000000-0004-0000-0000-000005000000}"/>
    <hyperlink ref="I15" location="'Cuadro 5'!A1" display="Cuadro 5" xr:uid="{00000000-0004-0000-0000-000006000000}"/>
    <hyperlink ref="I16" location="'Cuadro 6'!A1" display="Cuadro 6" xr:uid="{00000000-0004-0000-0000-000007000000}"/>
    <hyperlink ref="I17" location="'Cuadro 7'!A1" display="Cuadro 7" xr:uid="{C1A38790-0D23-40D0-9365-A54598713C42}"/>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I116"/>
  <sheetViews>
    <sheetView showGridLines="0" workbookViewId="0">
      <selection activeCell="D93" sqref="D93"/>
    </sheetView>
  </sheetViews>
  <sheetFormatPr baseColWidth="10" defaultColWidth="11.5703125" defaultRowHeight="15" x14ac:dyDescent="0.25"/>
  <cols>
    <col min="1" max="1" width="11.42578125" style="1"/>
    <col min="9" max="9" width="85.28515625" customWidth="1"/>
  </cols>
  <sheetData>
    <row r="3" spans="3:9" x14ac:dyDescent="0.25">
      <c r="C3" t="s">
        <v>110</v>
      </c>
      <c r="D3" t="s">
        <v>111</v>
      </c>
    </row>
    <row r="4" spans="3:9" ht="15.75" x14ac:dyDescent="0.25">
      <c r="C4" t="s">
        <v>114</v>
      </c>
      <c r="D4" t="s">
        <v>113</v>
      </c>
      <c r="I4" s="80"/>
    </row>
    <row r="5" spans="3:9" x14ac:dyDescent="0.25">
      <c r="C5" t="s">
        <v>97</v>
      </c>
      <c r="D5" s="81">
        <v>3.3628155518702803E-2</v>
      </c>
    </row>
    <row r="6" spans="3:9" x14ac:dyDescent="0.25">
      <c r="C6" t="s">
        <v>98</v>
      </c>
      <c r="D6" s="81">
        <v>4.6010538200978598E-2</v>
      </c>
    </row>
    <row r="7" spans="3:9" x14ac:dyDescent="0.25">
      <c r="C7" t="s">
        <v>92</v>
      </c>
      <c r="D7" s="81">
        <v>7.3367838009624903E-2</v>
      </c>
    </row>
    <row r="8" spans="3:9" x14ac:dyDescent="0.25">
      <c r="C8" t="s">
        <v>93</v>
      </c>
      <c r="D8" s="81">
        <v>7.6836476217281097E-2</v>
      </c>
    </row>
    <row r="9" spans="3:9" x14ac:dyDescent="0.25">
      <c r="C9" t="s">
        <v>112</v>
      </c>
      <c r="D9" s="79">
        <v>8.4813372589989597E-2</v>
      </c>
    </row>
    <row r="10" spans="3:9" x14ac:dyDescent="0.25">
      <c r="C10" t="s">
        <v>94</v>
      </c>
      <c r="D10" s="81">
        <v>9.7021358107461E-2</v>
      </c>
    </row>
    <row r="11" spans="3:9" x14ac:dyDescent="0.25">
      <c r="C11" t="s">
        <v>96</v>
      </c>
      <c r="D11" s="81">
        <v>0.118574108818011</v>
      </c>
    </row>
    <row r="12" spans="3:9" x14ac:dyDescent="0.25">
      <c r="C12" t="s">
        <v>95</v>
      </c>
      <c r="D12" s="81">
        <v>0.16090120626059201</v>
      </c>
    </row>
    <row r="29" spans="2:7" x14ac:dyDescent="0.25">
      <c r="B29" s="148" t="s">
        <v>0</v>
      </c>
      <c r="C29" s="170" t="s">
        <v>1</v>
      </c>
      <c r="D29" s="170" t="s">
        <v>94</v>
      </c>
      <c r="E29" s="171"/>
      <c r="F29" s="171"/>
      <c r="G29" s="172"/>
    </row>
    <row r="30" spans="2:7" x14ac:dyDescent="0.25">
      <c r="B30" s="160"/>
      <c r="C30" s="164"/>
      <c r="D30" s="75" t="s">
        <v>118</v>
      </c>
      <c r="E30" s="75" t="s">
        <v>115</v>
      </c>
      <c r="F30" s="75" t="s">
        <v>116</v>
      </c>
      <c r="G30" s="75" t="s">
        <v>117</v>
      </c>
    </row>
    <row r="31" spans="2:7" x14ac:dyDescent="0.25">
      <c r="B31" s="72">
        <v>2001</v>
      </c>
      <c r="C31" s="55" t="s">
        <v>2</v>
      </c>
      <c r="D31" s="81" t="e">
        <f>+#REF!</f>
        <v>#REF!</v>
      </c>
      <c r="E31" s="81" t="e">
        <f>+#REF!</f>
        <v>#REF!</v>
      </c>
      <c r="F31" s="81" t="e">
        <f>+#REF!</f>
        <v>#REF!</v>
      </c>
      <c r="G31" s="81" t="e">
        <f>+#REF!</f>
        <v>#REF!</v>
      </c>
    </row>
    <row r="32" spans="2:7" x14ac:dyDescent="0.25">
      <c r="B32" s="73">
        <v>2001</v>
      </c>
      <c r="C32" s="55" t="s">
        <v>3</v>
      </c>
      <c r="D32" s="81" t="e">
        <f>+#REF!</f>
        <v>#REF!</v>
      </c>
      <c r="E32" s="81" t="e">
        <f>+#REF!</f>
        <v>#REF!</v>
      </c>
      <c r="F32" s="81" t="e">
        <f>+#REF!</f>
        <v>#REF!</v>
      </c>
      <c r="G32" s="81" t="e">
        <f>+#REF!</f>
        <v>#REF!</v>
      </c>
    </row>
    <row r="33" spans="2:7" x14ac:dyDescent="0.25">
      <c r="B33" s="73">
        <v>2001</v>
      </c>
      <c r="C33" s="55" t="s">
        <v>4</v>
      </c>
      <c r="D33" s="81" t="e">
        <f>+#REF!</f>
        <v>#REF!</v>
      </c>
      <c r="E33" s="81" t="e">
        <f>+#REF!</f>
        <v>#REF!</v>
      </c>
      <c r="F33" s="81" t="e">
        <f>+#REF!</f>
        <v>#REF!</v>
      </c>
      <c r="G33" s="81" t="e">
        <f>+#REF!</f>
        <v>#REF!</v>
      </c>
    </row>
    <row r="34" spans="2:7" x14ac:dyDescent="0.25">
      <c r="B34" s="74">
        <v>2001</v>
      </c>
      <c r="C34" s="55" t="s">
        <v>5</v>
      </c>
      <c r="D34" s="81" t="e">
        <f>+#REF!</f>
        <v>#REF!</v>
      </c>
      <c r="E34" s="81" t="e">
        <f>+#REF!</f>
        <v>#REF!</v>
      </c>
      <c r="F34" s="81" t="e">
        <f>+#REF!</f>
        <v>#REF!</v>
      </c>
      <c r="G34" s="81" t="e">
        <f>+#REF!</f>
        <v>#REF!</v>
      </c>
    </row>
    <row r="35" spans="2:7" x14ac:dyDescent="0.25">
      <c r="B35" s="72">
        <v>2002</v>
      </c>
      <c r="C35" s="55" t="s">
        <v>2</v>
      </c>
      <c r="D35" s="81" t="e">
        <f>+#REF!</f>
        <v>#REF!</v>
      </c>
      <c r="E35" s="81" t="e">
        <f>+#REF!</f>
        <v>#REF!</v>
      </c>
      <c r="F35" s="81" t="e">
        <f>+#REF!</f>
        <v>#REF!</v>
      </c>
      <c r="G35" s="81" t="e">
        <f>+#REF!</f>
        <v>#REF!</v>
      </c>
    </row>
    <row r="36" spans="2:7" x14ac:dyDescent="0.25">
      <c r="B36" s="73">
        <v>2002</v>
      </c>
      <c r="C36" s="55" t="s">
        <v>3</v>
      </c>
      <c r="D36" s="81" t="e">
        <f>+#REF!</f>
        <v>#REF!</v>
      </c>
      <c r="E36" s="81" t="e">
        <f>+#REF!</f>
        <v>#REF!</v>
      </c>
      <c r="F36" s="81" t="e">
        <f>+#REF!</f>
        <v>#REF!</v>
      </c>
      <c r="G36" s="81" t="e">
        <f>+#REF!</f>
        <v>#REF!</v>
      </c>
    </row>
    <row r="37" spans="2:7" x14ac:dyDescent="0.25">
      <c r="B37" s="73">
        <v>2002</v>
      </c>
      <c r="C37" s="55" t="s">
        <v>4</v>
      </c>
      <c r="D37" s="81" t="e">
        <f>+#REF!</f>
        <v>#REF!</v>
      </c>
      <c r="E37" s="81" t="e">
        <f>+#REF!</f>
        <v>#REF!</v>
      </c>
      <c r="F37" s="81" t="e">
        <f>+#REF!</f>
        <v>#REF!</v>
      </c>
      <c r="G37" s="81" t="e">
        <f>+#REF!</f>
        <v>#REF!</v>
      </c>
    </row>
    <row r="38" spans="2:7" x14ac:dyDescent="0.25">
      <c r="B38" s="74">
        <v>2002</v>
      </c>
      <c r="C38" s="55" t="s">
        <v>5</v>
      </c>
      <c r="D38" s="81" t="e">
        <f>+#REF!</f>
        <v>#REF!</v>
      </c>
      <c r="E38" s="81" t="e">
        <f>+#REF!</f>
        <v>#REF!</v>
      </c>
      <c r="F38" s="81" t="e">
        <f>+#REF!</f>
        <v>#REF!</v>
      </c>
      <c r="G38" s="81" t="e">
        <f>+#REF!</f>
        <v>#REF!</v>
      </c>
    </row>
    <row r="39" spans="2:7" x14ac:dyDescent="0.25">
      <c r="B39" s="72">
        <v>2003</v>
      </c>
      <c r="C39" s="55" t="s">
        <v>2</v>
      </c>
      <c r="D39" s="81" t="e">
        <f>+#REF!</f>
        <v>#REF!</v>
      </c>
      <c r="E39" s="81" t="e">
        <f>+#REF!</f>
        <v>#REF!</v>
      </c>
      <c r="F39" s="81" t="e">
        <f>+#REF!</f>
        <v>#REF!</v>
      </c>
      <c r="G39" s="81" t="e">
        <f>+#REF!</f>
        <v>#REF!</v>
      </c>
    </row>
    <row r="40" spans="2:7" x14ac:dyDescent="0.25">
      <c r="B40" s="73">
        <v>2003</v>
      </c>
      <c r="C40" s="55" t="s">
        <v>3</v>
      </c>
      <c r="D40" s="81" t="e">
        <f>+#REF!</f>
        <v>#REF!</v>
      </c>
      <c r="E40" s="81" t="e">
        <f>+#REF!</f>
        <v>#REF!</v>
      </c>
      <c r="F40" s="81" t="e">
        <f>+#REF!</f>
        <v>#REF!</v>
      </c>
      <c r="G40" s="81" t="e">
        <f>+#REF!</f>
        <v>#REF!</v>
      </c>
    </row>
    <row r="41" spans="2:7" x14ac:dyDescent="0.25">
      <c r="B41" s="73">
        <v>2003</v>
      </c>
      <c r="C41" s="55" t="s">
        <v>4</v>
      </c>
      <c r="D41" s="81" t="e">
        <f>+#REF!</f>
        <v>#REF!</v>
      </c>
      <c r="E41" s="81" t="e">
        <f>+#REF!</f>
        <v>#REF!</v>
      </c>
      <c r="F41" s="81" t="e">
        <f>+#REF!</f>
        <v>#REF!</v>
      </c>
      <c r="G41" s="81" t="e">
        <f>+#REF!</f>
        <v>#REF!</v>
      </c>
    </row>
    <row r="42" spans="2:7" x14ac:dyDescent="0.25">
      <c r="B42" s="74">
        <v>2003</v>
      </c>
      <c r="C42" s="55" t="s">
        <v>5</v>
      </c>
      <c r="D42" s="81" t="e">
        <f>+#REF!</f>
        <v>#REF!</v>
      </c>
      <c r="E42" s="81" t="e">
        <f>+#REF!</f>
        <v>#REF!</v>
      </c>
      <c r="F42" s="81" t="e">
        <f>+#REF!</f>
        <v>#REF!</v>
      </c>
      <c r="G42" s="81" t="e">
        <f>+#REF!</f>
        <v>#REF!</v>
      </c>
    </row>
    <row r="43" spans="2:7" x14ac:dyDescent="0.25">
      <c r="B43" s="72">
        <v>2004</v>
      </c>
      <c r="C43" s="55" t="s">
        <v>2</v>
      </c>
      <c r="D43" s="81" t="e">
        <f>+#REF!</f>
        <v>#REF!</v>
      </c>
      <c r="E43" s="81" t="e">
        <f>+#REF!</f>
        <v>#REF!</v>
      </c>
      <c r="F43" s="81" t="e">
        <f>+#REF!</f>
        <v>#REF!</v>
      </c>
      <c r="G43" s="81" t="e">
        <f>+#REF!</f>
        <v>#REF!</v>
      </c>
    </row>
    <row r="44" spans="2:7" x14ac:dyDescent="0.25">
      <c r="B44" s="73">
        <v>2004</v>
      </c>
      <c r="C44" s="55" t="s">
        <v>3</v>
      </c>
      <c r="D44" s="81" t="e">
        <f>+#REF!</f>
        <v>#REF!</v>
      </c>
      <c r="E44" s="81" t="e">
        <f>+#REF!</f>
        <v>#REF!</v>
      </c>
      <c r="F44" s="81" t="e">
        <f>+#REF!</f>
        <v>#REF!</v>
      </c>
      <c r="G44" s="81" t="e">
        <f>+#REF!</f>
        <v>#REF!</v>
      </c>
    </row>
    <row r="45" spans="2:7" x14ac:dyDescent="0.25">
      <c r="B45" s="73">
        <v>2004</v>
      </c>
      <c r="C45" s="55" t="s">
        <v>4</v>
      </c>
      <c r="D45" s="81" t="e">
        <f>+#REF!</f>
        <v>#REF!</v>
      </c>
      <c r="E45" s="81" t="e">
        <f>+#REF!</f>
        <v>#REF!</v>
      </c>
      <c r="F45" s="81" t="e">
        <f>+#REF!</f>
        <v>#REF!</v>
      </c>
      <c r="G45" s="81" t="e">
        <f>+#REF!</f>
        <v>#REF!</v>
      </c>
    </row>
    <row r="46" spans="2:7" x14ac:dyDescent="0.25">
      <c r="B46" s="74">
        <v>2004</v>
      </c>
      <c r="C46" s="55" t="s">
        <v>5</v>
      </c>
      <c r="D46" s="81" t="e">
        <f>+#REF!</f>
        <v>#REF!</v>
      </c>
      <c r="E46" s="81" t="e">
        <f>+#REF!</f>
        <v>#REF!</v>
      </c>
      <c r="F46" s="81" t="e">
        <f>+#REF!</f>
        <v>#REF!</v>
      </c>
      <c r="G46" s="81" t="e">
        <f>+#REF!</f>
        <v>#REF!</v>
      </c>
    </row>
    <row r="47" spans="2:7" x14ac:dyDescent="0.25">
      <c r="B47" s="72">
        <v>2005</v>
      </c>
      <c r="C47" s="55" t="s">
        <v>2</v>
      </c>
      <c r="D47" s="81" t="e">
        <f>+#REF!</f>
        <v>#REF!</v>
      </c>
      <c r="E47" s="81" t="e">
        <f>+#REF!</f>
        <v>#REF!</v>
      </c>
      <c r="F47" s="81" t="e">
        <f>+#REF!</f>
        <v>#REF!</v>
      </c>
      <c r="G47" s="81" t="e">
        <f>+#REF!</f>
        <v>#REF!</v>
      </c>
    </row>
    <row r="48" spans="2:7" x14ac:dyDescent="0.25">
      <c r="B48" s="73">
        <v>2005</v>
      </c>
      <c r="C48" s="55" t="s">
        <v>3</v>
      </c>
      <c r="D48" s="81" t="e">
        <f>+#REF!</f>
        <v>#REF!</v>
      </c>
      <c r="E48" s="81" t="e">
        <f>+#REF!</f>
        <v>#REF!</v>
      </c>
      <c r="F48" s="81" t="e">
        <f>+#REF!</f>
        <v>#REF!</v>
      </c>
      <c r="G48" s="81" t="e">
        <f>+#REF!</f>
        <v>#REF!</v>
      </c>
    </row>
    <row r="49" spans="2:7" x14ac:dyDescent="0.25">
      <c r="B49" s="73">
        <v>2005</v>
      </c>
      <c r="C49" s="55" t="s">
        <v>4</v>
      </c>
      <c r="D49" s="81" t="e">
        <f>+#REF!</f>
        <v>#REF!</v>
      </c>
      <c r="E49" s="81" t="e">
        <f>+#REF!</f>
        <v>#REF!</v>
      </c>
      <c r="F49" s="81" t="e">
        <f>+#REF!</f>
        <v>#REF!</v>
      </c>
      <c r="G49" s="81" t="e">
        <f>+#REF!</f>
        <v>#REF!</v>
      </c>
    </row>
    <row r="50" spans="2:7" x14ac:dyDescent="0.25">
      <c r="B50" s="74">
        <v>2005</v>
      </c>
      <c r="C50" s="55" t="s">
        <v>5</v>
      </c>
      <c r="D50" s="81" t="e">
        <f>+#REF!</f>
        <v>#REF!</v>
      </c>
      <c r="E50" s="81" t="e">
        <f>+#REF!</f>
        <v>#REF!</v>
      </c>
      <c r="F50" s="81" t="e">
        <f>+#REF!</f>
        <v>#REF!</v>
      </c>
      <c r="G50" s="81" t="e">
        <f>+#REF!</f>
        <v>#REF!</v>
      </c>
    </row>
    <row r="51" spans="2:7" x14ac:dyDescent="0.25">
      <c r="B51" s="72">
        <v>2006</v>
      </c>
      <c r="C51" s="55" t="s">
        <v>2</v>
      </c>
      <c r="D51" s="81" t="e">
        <f>+#REF!</f>
        <v>#REF!</v>
      </c>
      <c r="E51" s="81" t="e">
        <f>+#REF!</f>
        <v>#REF!</v>
      </c>
      <c r="F51" s="81" t="e">
        <f>+#REF!</f>
        <v>#REF!</v>
      </c>
      <c r="G51" s="81" t="e">
        <f>+#REF!</f>
        <v>#REF!</v>
      </c>
    </row>
    <row r="52" spans="2:7" x14ac:dyDescent="0.25">
      <c r="B52" s="73">
        <v>2006</v>
      </c>
      <c r="C52" s="55" t="s">
        <v>3</v>
      </c>
      <c r="D52" s="81" t="e">
        <f>+#REF!</f>
        <v>#REF!</v>
      </c>
      <c r="E52" s="81" t="e">
        <f>+#REF!</f>
        <v>#REF!</v>
      </c>
      <c r="F52" s="81" t="e">
        <f>+#REF!</f>
        <v>#REF!</v>
      </c>
      <c r="G52" s="81" t="e">
        <f>+#REF!</f>
        <v>#REF!</v>
      </c>
    </row>
    <row r="53" spans="2:7" x14ac:dyDescent="0.25">
      <c r="B53" s="73">
        <v>2006</v>
      </c>
      <c r="C53" s="55" t="s">
        <v>4</v>
      </c>
      <c r="D53" s="81" t="e">
        <f>+#REF!</f>
        <v>#REF!</v>
      </c>
      <c r="E53" s="81" t="e">
        <f>+#REF!</f>
        <v>#REF!</v>
      </c>
      <c r="F53" s="81" t="e">
        <f>+#REF!</f>
        <v>#REF!</v>
      </c>
      <c r="G53" s="81" t="e">
        <f>+#REF!</f>
        <v>#REF!</v>
      </c>
    </row>
    <row r="54" spans="2:7" x14ac:dyDescent="0.25">
      <c r="B54" s="74">
        <v>2006</v>
      </c>
      <c r="C54" s="55" t="s">
        <v>5</v>
      </c>
      <c r="D54" s="81" t="e">
        <f>+#REF!</f>
        <v>#REF!</v>
      </c>
      <c r="E54" s="81" t="e">
        <f>+#REF!</f>
        <v>#REF!</v>
      </c>
      <c r="F54" s="81" t="e">
        <f>+#REF!</f>
        <v>#REF!</v>
      </c>
      <c r="G54" s="81" t="e">
        <f>+#REF!</f>
        <v>#REF!</v>
      </c>
    </row>
    <row r="55" spans="2:7" x14ac:dyDescent="0.25">
      <c r="B55" s="72">
        <v>2007</v>
      </c>
      <c r="C55" s="55" t="s">
        <v>2</v>
      </c>
      <c r="D55" s="81" t="e">
        <f>+#REF!</f>
        <v>#REF!</v>
      </c>
      <c r="E55" s="81" t="e">
        <f>+#REF!</f>
        <v>#REF!</v>
      </c>
      <c r="F55" s="81" t="e">
        <f>+#REF!</f>
        <v>#REF!</v>
      </c>
      <c r="G55" s="81" t="e">
        <f>+#REF!</f>
        <v>#REF!</v>
      </c>
    </row>
    <row r="56" spans="2:7" x14ac:dyDescent="0.25">
      <c r="B56" s="73">
        <v>2007</v>
      </c>
      <c r="C56" s="55" t="s">
        <v>3</v>
      </c>
      <c r="D56" s="81" t="e">
        <f>+#REF!</f>
        <v>#REF!</v>
      </c>
      <c r="E56" s="81" t="e">
        <f>+#REF!</f>
        <v>#REF!</v>
      </c>
      <c r="F56" s="81" t="e">
        <f>+#REF!</f>
        <v>#REF!</v>
      </c>
      <c r="G56" s="81" t="e">
        <f>+#REF!</f>
        <v>#REF!</v>
      </c>
    </row>
    <row r="57" spans="2:7" x14ac:dyDescent="0.25">
      <c r="B57" s="73">
        <v>2007</v>
      </c>
      <c r="C57" s="55" t="s">
        <v>4</v>
      </c>
      <c r="D57" s="81" t="e">
        <f>+#REF!</f>
        <v>#REF!</v>
      </c>
      <c r="E57" s="81" t="e">
        <f>+#REF!</f>
        <v>#REF!</v>
      </c>
      <c r="F57" s="81" t="e">
        <f>+#REF!</f>
        <v>#REF!</v>
      </c>
      <c r="G57" s="81" t="e">
        <f>+#REF!</f>
        <v>#REF!</v>
      </c>
    </row>
    <row r="58" spans="2:7" x14ac:dyDescent="0.25">
      <c r="B58" s="74">
        <v>2007</v>
      </c>
      <c r="C58" s="55" t="s">
        <v>5</v>
      </c>
      <c r="D58" s="81" t="e">
        <f>+#REF!</f>
        <v>#REF!</v>
      </c>
      <c r="E58" s="81" t="e">
        <f>+#REF!</f>
        <v>#REF!</v>
      </c>
      <c r="F58" s="81" t="e">
        <f>+#REF!</f>
        <v>#REF!</v>
      </c>
      <c r="G58" s="81" t="e">
        <f>+#REF!</f>
        <v>#REF!</v>
      </c>
    </row>
    <row r="59" spans="2:7" x14ac:dyDescent="0.25">
      <c r="B59" s="72">
        <v>2008</v>
      </c>
      <c r="C59" s="55" t="s">
        <v>2</v>
      </c>
      <c r="D59" s="81" t="e">
        <f>+#REF!</f>
        <v>#REF!</v>
      </c>
      <c r="E59" s="81" t="e">
        <f>+#REF!</f>
        <v>#REF!</v>
      </c>
      <c r="F59" s="81" t="e">
        <f>+#REF!</f>
        <v>#REF!</v>
      </c>
      <c r="G59" s="81" t="e">
        <f>+#REF!</f>
        <v>#REF!</v>
      </c>
    </row>
    <row r="60" spans="2:7" x14ac:dyDescent="0.25">
      <c r="B60" s="73">
        <v>2008</v>
      </c>
      <c r="C60" s="55" t="s">
        <v>3</v>
      </c>
      <c r="D60" s="81" t="e">
        <f>+#REF!</f>
        <v>#REF!</v>
      </c>
      <c r="E60" s="81" t="e">
        <f>+#REF!</f>
        <v>#REF!</v>
      </c>
      <c r="F60" s="81" t="e">
        <f>+#REF!</f>
        <v>#REF!</v>
      </c>
      <c r="G60" s="81" t="e">
        <f>+#REF!</f>
        <v>#REF!</v>
      </c>
    </row>
    <row r="61" spans="2:7" x14ac:dyDescent="0.25">
      <c r="B61" s="73">
        <v>2008</v>
      </c>
      <c r="C61" s="55" t="s">
        <v>4</v>
      </c>
      <c r="D61" s="81" t="e">
        <f>+#REF!</f>
        <v>#REF!</v>
      </c>
      <c r="E61" s="81" t="e">
        <f>+#REF!</f>
        <v>#REF!</v>
      </c>
      <c r="F61" s="81" t="e">
        <f>+#REF!</f>
        <v>#REF!</v>
      </c>
      <c r="G61" s="81" t="e">
        <f>+#REF!</f>
        <v>#REF!</v>
      </c>
    </row>
    <row r="62" spans="2:7" x14ac:dyDescent="0.25">
      <c r="B62" s="74">
        <v>2008</v>
      </c>
      <c r="C62" s="55" t="s">
        <v>5</v>
      </c>
      <c r="D62" s="81" t="e">
        <f>+#REF!</f>
        <v>#REF!</v>
      </c>
      <c r="E62" s="81" t="e">
        <f>+#REF!</f>
        <v>#REF!</v>
      </c>
      <c r="F62" s="81" t="e">
        <f>+#REF!</f>
        <v>#REF!</v>
      </c>
      <c r="G62" s="81" t="e">
        <f>+#REF!</f>
        <v>#REF!</v>
      </c>
    </row>
    <row r="63" spans="2:7" x14ac:dyDescent="0.25">
      <c r="B63" s="72">
        <v>2009</v>
      </c>
      <c r="C63" s="55" t="s">
        <v>2</v>
      </c>
      <c r="D63" s="81" t="e">
        <f>+#REF!</f>
        <v>#REF!</v>
      </c>
      <c r="E63" s="81" t="e">
        <f>+#REF!</f>
        <v>#REF!</v>
      </c>
      <c r="F63" s="81" t="e">
        <f>+#REF!</f>
        <v>#REF!</v>
      </c>
      <c r="G63" s="81" t="e">
        <f>+#REF!</f>
        <v>#REF!</v>
      </c>
    </row>
    <row r="64" spans="2:7" x14ac:dyDescent="0.25">
      <c r="B64" s="73">
        <v>2009</v>
      </c>
      <c r="C64" s="55" t="s">
        <v>3</v>
      </c>
      <c r="D64" s="81" t="e">
        <f>+#REF!</f>
        <v>#REF!</v>
      </c>
      <c r="E64" s="81" t="e">
        <f>+#REF!</f>
        <v>#REF!</v>
      </c>
      <c r="F64" s="81" t="e">
        <f>+#REF!</f>
        <v>#REF!</v>
      </c>
      <c r="G64" s="81" t="e">
        <f>+#REF!</f>
        <v>#REF!</v>
      </c>
    </row>
    <row r="65" spans="2:7" x14ac:dyDescent="0.25">
      <c r="B65" s="73">
        <v>2009</v>
      </c>
      <c r="C65" s="55" t="s">
        <v>4</v>
      </c>
      <c r="D65" s="81" t="e">
        <f>+#REF!</f>
        <v>#REF!</v>
      </c>
      <c r="E65" s="81" t="e">
        <f>+#REF!</f>
        <v>#REF!</v>
      </c>
      <c r="F65" s="81" t="e">
        <f>+#REF!</f>
        <v>#REF!</v>
      </c>
      <c r="G65" s="81" t="e">
        <f>+#REF!</f>
        <v>#REF!</v>
      </c>
    </row>
    <row r="66" spans="2:7" x14ac:dyDescent="0.25">
      <c r="B66" s="74">
        <v>2009</v>
      </c>
      <c r="C66" s="55" t="s">
        <v>5</v>
      </c>
      <c r="D66" s="81" t="e">
        <f>+#REF!</f>
        <v>#REF!</v>
      </c>
      <c r="E66" s="81" t="e">
        <f>+#REF!</f>
        <v>#REF!</v>
      </c>
      <c r="F66" s="81" t="e">
        <f>+#REF!</f>
        <v>#REF!</v>
      </c>
      <c r="G66" s="81" t="e">
        <f>+#REF!</f>
        <v>#REF!</v>
      </c>
    </row>
    <row r="67" spans="2:7" x14ac:dyDescent="0.25">
      <c r="B67" s="72">
        <v>2010</v>
      </c>
      <c r="C67" s="55" t="s">
        <v>2</v>
      </c>
      <c r="D67" s="81" t="e">
        <f>+#REF!</f>
        <v>#REF!</v>
      </c>
      <c r="E67" s="81" t="e">
        <f>+#REF!</f>
        <v>#REF!</v>
      </c>
      <c r="F67" s="81" t="e">
        <f>+#REF!</f>
        <v>#REF!</v>
      </c>
      <c r="G67" s="81" t="e">
        <f>+#REF!</f>
        <v>#REF!</v>
      </c>
    </row>
    <row r="68" spans="2:7" x14ac:dyDescent="0.25">
      <c r="B68" s="73">
        <v>2010</v>
      </c>
      <c r="C68" s="55" t="s">
        <v>3</v>
      </c>
      <c r="D68" s="81" t="e">
        <f>+#REF!</f>
        <v>#REF!</v>
      </c>
      <c r="E68" s="81" t="e">
        <f>+#REF!</f>
        <v>#REF!</v>
      </c>
      <c r="F68" s="81" t="e">
        <f>+#REF!</f>
        <v>#REF!</v>
      </c>
      <c r="G68" s="81" t="e">
        <f>+#REF!</f>
        <v>#REF!</v>
      </c>
    </row>
    <row r="69" spans="2:7" x14ac:dyDescent="0.25">
      <c r="B69" s="73">
        <v>2010</v>
      </c>
      <c r="C69" s="55" t="s">
        <v>4</v>
      </c>
      <c r="D69" s="81" t="e">
        <f>+#REF!</f>
        <v>#REF!</v>
      </c>
      <c r="E69" s="81" t="e">
        <f>+#REF!</f>
        <v>#REF!</v>
      </c>
      <c r="F69" s="81" t="e">
        <f>+#REF!</f>
        <v>#REF!</v>
      </c>
      <c r="G69" s="81" t="e">
        <f>+#REF!</f>
        <v>#REF!</v>
      </c>
    </row>
    <row r="70" spans="2:7" x14ac:dyDescent="0.25">
      <c r="B70" s="74">
        <v>2010</v>
      </c>
      <c r="C70" s="55" t="s">
        <v>5</v>
      </c>
      <c r="D70" s="81" t="e">
        <f>+#REF!</f>
        <v>#REF!</v>
      </c>
      <c r="E70" s="81" t="e">
        <f>+#REF!</f>
        <v>#REF!</v>
      </c>
      <c r="F70" s="81" t="e">
        <f>+#REF!</f>
        <v>#REF!</v>
      </c>
      <c r="G70" s="81" t="e">
        <f>+#REF!</f>
        <v>#REF!</v>
      </c>
    </row>
    <row r="71" spans="2:7" x14ac:dyDescent="0.25">
      <c r="B71" s="72">
        <v>2011</v>
      </c>
      <c r="C71" s="55" t="s">
        <v>2</v>
      </c>
      <c r="D71" s="81" t="e">
        <f>+#REF!</f>
        <v>#REF!</v>
      </c>
      <c r="E71" s="81" t="e">
        <f>+#REF!</f>
        <v>#REF!</v>
      </c>
      <c r="F71" s="81" t="e">
        <f>+#REF!</f>
        <v>#REF!</v>
      </c>
      <c r="G71" s="81" t="e">
        <f>+#REF!</f>
        <v>#REF!</v>
      </c>
    </row>
    <row r="72" spans="2:7" x14ac:dyDescent="0.25">
      <c r="B72" s="73">
        <v>2011</v>
      </c>
      <c r="C72" s="55" t="s">
        <v>3</v>
      </c>
      <c r="D72" s="81" t="e">
        <f>+#REF!</f>
        <v>#REF!</v>
      </c>
      <c r="E72" s="81" t="e">
        <f>+#REF!</f>
        <v>#REF!</v>
      </c>
      <c r="F72" s="81" t="e">
        <f>+#REF!</f>
        <v>#REF!</v>
      </c>
      <c r="G72" s="81" t="e">
        <f>+#REF!</f>
        <v>#REF!</v>
      </c>
    </row>
    <row r="73" spans="2:7" x14ac:dyDescent="0.25">
      <c r="B73" s="73">
        <v>2011</v>
      </c>
      <c r="C73" s="55" t="s">
        <v>4</v>
      </c>
      <c r="D73" s="81" t="e">
        <f>+#REF!</f>
        <v>#REF!</v>
      </c>
      <c r="E73" s="81" t="e">
        <f>+#REF!</f>
        <v>#REF!</v>
      </c>
      <c r="F73" s="81" t="e">
        <f>+#REF!</f>
        <v>#REF!</v>
      </c>
      <c r="G73" s="81" t="e">
        <f>+#REF!</f>
        <v>#REF!</v>
      </c>
    </row>
    <row r="74" spans="2:7" x14ac:dyDescent="0.25">
      <c r="B74" s="74">
        <v>2011</v>
      </c>
      <c r="C74" s="55" t="s">
        <v>5</v>
      </c>
      <c r="D74" s="81" t="e">
        <f>+#REF!</f>
        <v>#REF!</v>
      </c>
      <c r="E74" s="81" t="e">
        <f>+#REF!</f>
        <v>#REF!</v>
      </c>
      <c r="F74" s="81" t="e">
        <f>+#REF!</f>
        <v>#REF!</v>
      </c>
      <c r="G74" s="81" t="e">
        <f>+#REF!</f>
        <v>#REF!</v>
      </c>
    </row>
    <row r="75" spans="2:7" x14ac:dyDescent="0.25">
      <c r="B75" s="72">
        <v>2012</v>
      </c>
      <c r="C75" s="55" t="s">
        <v>2</v>
      </c>
      <c r="D75" s="81" t="e">
        <f>+#REF!</f>
        <v>#REF!</v>
      </c>
      <c r="E75" s="81" t="e">
        <f>+#REF!</f>
        <v>#REF!</v>
      </c>
      <c r="F75" s="81" t="e">
        <f>+#REF!</f>
        <v>#REF!</v>
      </c>
      <c r="G75" s="81" t="e">
        <f>+#REF!</f>
        <v>#REF!</v>
      </c>
    </row>
    <row r="76" spans="2:7" x14ac:dyDescent="0.25">
      <c r="B76" s="73">
        <v>2012</v>
      </c>
      <c r="C76" s="55" t="s">
        <v>3</v>
      </c>
      <c r="D76" s="81" t="e">
        <f>+#REF!</f>
        <v>#REF!</v>
      </c>
      <c r="E76" s="81" t="e">
        <f>+#REF!</f>
        <v>#REF!</v>
      </c>
      <c r="F76" s="81" t="e">
        <f>+#REF!</f>
        <v>#REF!</v>
      </c>
      <c r="G76" s="81" t="e">
        <f>+#REF!</f>
        <v>#REF!</v>
      </c>
    </row>
    <row r="77" spans="2:7" x14ac:dyDescent="0.25">
      <c r="B77" s="73">
        <v>2012</v>
      </c>
      <c r="C77" s="55" t="s">
        <v>4</v>
      </c>
      <c r="D77" s="81" t="e">
        <f>+#REF!</f>
        <v>#REF!</v>
      </c>
      <c r="E77" s="81" t="e">
        <f>+#REF!</f>
        <v>#REF!</v>
      </c>
      <c r="F77" s="81" t="e">
        <f>+#REF!</f>
        <v>#REF!</v>
      </c>
      <c r="G77" s="81" t="e">
        <f>+#REF!</f>
        <v>#REF!</v>
      </c>
    </row>
    <row r="78" spans="2:7" x14ac:dyDescent="0.25">
      <c r="B78" s="74">
        <v>2012</v>
      </c>
      <c r="C78" s="55" t="s">
        <v>5</v>
      </c>
      <c r="D78" s="81" t="e">
        <f>+#REF!</f>
        <v>#REF!</v>
      </c>
      <c r="E78" s="81" t="e">
        <f>+#REF!</f>
        <v>#REF!</v>
      </c>
      <c r="F78" s="81" t="e">
        <f>+#REF!</f>
        <v>#REF!</v>
      </c>
      <c r="G78" s="81" t="e">
        <f>+#REF!</f>
        <v>#REF!</v>
      </c>
    </row>
    <row r="79" spans="2:7" x14ac:dyDescent="0.25">
      <c r="B79" s="72">
        <v>2013</v>
      </c>
      <c r="C79" s="55" t="s">
        <v>2</v>
      </c>
      <c r="D79" s="81" t="e">
        <f>+#REF!</f>
        <v>#REF!</v>
      </c>
      <c r="E79" s="81" t="e">
        <f>+#REF!</f>
        <v>#REF!</v>
      </c>
      <c r="F79" s="81" t="e">
        <f>+#REF!</f>
        <v>#REF!</v>
      </c>
      <c r="G79" s="81" t="e">
        <f>+#REF!</f>
        <v>#REF!</v>
      </c>
    </row>
    <row r="80" spans="2:7" x14ac:dyDescent="0.25">
      <c r="B80" s="73">
        <v>2013</v>
      </c>
      <c r="C80" s="55" t="s">
        <v>3</v>
      </c>
      <c r="D80" s="81" t="e">
        <f>+#REF!</f>
        <v>#REF!</v>
      </c>
      <c r="E80" s="81" t="e">
        <f>+#REF!</f>
        <v>#REF!</v>
      </c>
      <c r="F80" s="81" t="e">
        <f>+#REF!</f>
        <v>#REF!</v>
      </c>
      <c r="G80" s="81" t="e">
        <f>+#REF!</f>
        <v>#REF!</v>
      </c>
    </row>
    <row r="81" spans="2:7" x14ac:dyDescent="0.25">
      <c r="B81" s="73">
        <v>2013</v>
      </c>
      <c r="C81" s="55" t="s">
        <v>4</v>
      </c>
      <c r="D81" s="81" t="e">
        <f>+#REF!</f>
        <v>#REF!</v>
      </c>
      <c r="E81" s="81" t="e">
        <f>+#REF!</f>
        <v>#REF!</v>
      </c>
      <c r="F81" s="81" t="e">
        <f>+#REF!</f>
        <v>#REF!</v>
      </c>
      <c r="G81" s="81" t="e">
        <f>+#REF!</f>
        <v>#REF!</v>
      </c>
    </row>
    <row r="82" spans="2:7" x14ac:dyDescent="0.25">
      <c r="B82" s="74">
        <v>2013</v>
      </c>
      <c r="C82" s="54" t="s">
        <v>5</v>
      </c>
      <c r="D82" s="81" t="e">
        <f>+#REF!</f>
        <v>#REF!</v>
      </c>
      <c r="E82" s="81" t="e">
        <f>+#REF!</f>
        <v>#REF!</v>
      </c>
      <c r="F82" s="81" t="e">
        <f>+#REF!</f>
        <v>#REF!</v>
      </c>
      <c r="G82" s="81" t="e">
        <f>+#REF!</f>
        <v>#REF!</v>
      </c>
    </row>
    <row r="83" spans="2:7" x14ac:dyDescent="0.25">
      <c r="B83" s="76">
        <v>2014</v>
      </c>
      <c r="C83" s="55" t="s">
        <v>2</v>
      </c>
      <c r="D83" s="81" t="e">
        <f>+#REF!</f>
        <v>#REF!</v>
      </c>
      <c r="E83" s="81" t="e">
        <f>+#REF!</f>
        <v>#REF!</v>
      </c>
      <c r="F83" s="81" t="e">
        <f>+#REF!</f>
        <v>#REF!</v>
      </c>
      <c r="G83" s="81" t="e">
        <f>+#REF!</f>
        <v>#REF!</v>
      </c>
    </row>
    <row r="84" spans="2:7" x14ac:dyDescent="0.25">
      <c r="B84" s="77">
        <v>2014</v>
      </c>
      <c r="C84" s="55" t="s">
        <v>3</v>
      </c>
      <c r="D84" s="81" t="e">
        <f>+#REF!</f>
        <v>#REF!</v>
      </c>
      <c r="E84" s="81" t="e">
        <f>+#REF!</f>
        <v>#REF!</v>
      </c>
      <c r="F84" s="81" t="e">
        <f>+#REF!</f>
        <v>#REF!</v>
      </c>
      <c r="G84" s="81" t="e">
        <f>+#REF!</f>
        <v>#REF!</v>
      </c>
    </row>
    <row r="85" spans="2:7" x14ac:dyDescent="0.25">
      <c r="B85" s="77">
        <v>2014</v>
      </c>
      <c r="C85" s="55" t="s">
        <v>4</v>
      </c>
      <c r="D85" s="81" t="e">
        <f>+#REF!</f>
        <v>#REF!</v>
      </c>
      <c r="E85" s="81" t="e">
        <f>+#REF!</f>
        <v>#REF!</v>
      </c>
      <c r="F85" s="81" t="e">
        <f>+#REF!</f>
        <v>#REF!</v>
      </c>
      <c r="G85" s="81" t="e">
        <f>+#REF!</f>
        <v>#REF!</v>
      </c>
    </row>
    <row r="86" spans="2:7" x14ac:dyDescent="0.25">
      <c r="B86" s="78">
        <v>2014</v>
      </c>
      <c r="C86" s="54" t="s">
        <v>5</v>
      </c>
      <c r="D86" s="81" t="e">
        <f>+#REF!</f>
        <v>#REF!</v>
      </c>
      <c r="E86" s="81" t="e">
        <f>+#REF!</f>
        <v>#REF!</v>
      </c>
      <c r="F86" s="81" t="e">
        <f>+#REF!</f>
        <v>#REF!</v>
      </c>
      <c r="G86" s="81" t="e">
        <f>+#REF!</f>
        <v>#REF!</v>
      </c>
    </row>
    <row r="87" spans="2:7" x14ac:dyDescent="0.25">
      <c r="B87" s="72">
        <v>2015</v>
      </c>
      <c r="C87" s="21" t="s">
        <v>2</v>
      </c>
      <c r="D87" s="81" t="e">
        <f>+#REF!</f>
        <v>#REF!</v>
      </c>
      <c r="E87" s="81" t="e">
        <f>+#REF!</f>
        <v>#REF!</v>
      </c>
      <c r="F87" s="81" t="e">
        <f>+#REF!</f>
        <v>#REF!</v>
      </c>
      <c r="G87" s="81" t="e">
        <f>+#REF!</f>
        <v>#REF!</v>
      </c>
    </row>
    <row r="88" spans="2:7" x14ac:dyDescent="0.25">
      <c r="B88" s="73">
        <v>2015</v>
      </c>
      <c r="C88" s="21" t="s">
        <v>3</v>
      </c>
      <c r="D88" s="81" t="e">
        <f>+#REF!</f>
        <v>#REF!</v>
      </c>
      <c r="E88" s="81" t="e">
        <f>+#REF!</f>
        <v>#REF!</v>
      </c>
      <c r="F88" s="81" t="e">
        <f>+#REF!</f>
        <v>#REF!</v>
      </c>
      <c r="G88" s="81" t="e">
        <f>+#REF!</f>
        <v>#REF!</v>
      </c>
    </row>
    <row r="89" spans="2:7" x14ac:dyDescent="0.25">
      <c r="B89" s="73">
        <v>2015</v>
      </c>
      <c r="C89" s="21" t="s">
        <v>4</v>
      </c>
      <c r="D89" s="81" t="e">
        <f>+#REF!</f>
        <v>#REF!</v>
      </c>
      <c r="E89" s="81" t="e">
        <f>+#REF!</f>
        <v>#REF!</v>
      </c>
      <c r="F89" s="81" t="e">
        <f>+#REF!</f>
        <v>#REF!</v>
      </c>
      <c r="G89" s="81" t="e">
        <f>+#REF!</f>
        <v>#REF!</v>
      </c>
    </row>
    <row r="90" spans="2:7" x14ac:dyDescent="0.25">
      <c r="B90" s="74">
        <v>2015</v>
      </c>
      <c r="C90" s="22" t="s">
        <v>5</v>
      </c>
      <c r="D90" s="81" t="e">
        <f>+#REF!</f>
        <v>#REF!</v>
      </c>
      <c r="E90" s="81" t="e">
        <f>+#REF!</f>
        <v>#REF!</v>
      </c>
      <c r="F90" s="81" t="e">
        <f>+#REF!</f>
        <v>#REF!</v>
      </c>
      <c r="G90" s="81" t="e">
        <f>+#REF!</f>
        <v>#REF!</v>
      </c>
    </row>
    <row r="91" spans="2:7" x14ac:dyDescent="0.25">
      <c r="B91" s="82">
        <v>2016</v>
      </c>
      <c r="C91" s="56" t="s">
        <v>2</v>
      </c>
      <c r="D91" s="81" t="e">
        <f>+#REF!</f>
        <v>#REF!</v>
      </c>
      <c r="E91" s="81" t="e">
        <f>+#REF!</f>
        <v>#REF!</v>
      </c>
      <c r="F91" s="81" t="e">
        <f>+#REF!</f>
        <v>#REF!</v>
      </c>
      <c r="G91" s="81" t="e">
        <f>+#REF!</f>
        <v>#REF!</v>
      </c>
    </row>
    <row r="92" spans="2:7" x14ac:dyDescent="0.25">
      <c r="B92" s="83">
        <v>2016</v>
      </c>
      <c r="C92" s="56" t="s">
        <v>3</v>
      </c>
      <c r="D92" s="81" t="e">
        <f>+#REF!</f>
        <v>#REF!</v>
      </c>
      <c r="E92" s="81" t="e">
        <f>+#REF!</f>
        <v>#REF!</v>
      </c>
      <c r="F92" s="81" t="e">
        <f>+#REF!</f>
        <v>#REF!</v>
      </c>
      <c r="G92" s="81" t="e">
        <f>+#REF!</f>
        <v>#REF!</v>
      </c>
    </row>
    <row r="93" spans="2:7" x14ac:dyDescent="0.25">
      <c r="B93" s="83">
        <v>2016</v>
      </c>
      <c r="C93" s="21" t="s">
        <v>4</v>
      </c>
      <c r="D93" s="81" t="e">
        <f>+#REF!</f>
        <v>#REF!</v>
      </c>
      <c r="E93" s="81" t="e">
        <f>+#REF!</f>
        <v>#REF!</v>
      </c>
      <c r="F93" s="81" t="e">
        <f>+#REF!</f>
        <v>#REF!</v>
      </c>
      <c r="G93" s="81" t="e">
        <f>+#REF!</f>
        <v>#REF!</v>
      </c>
    </row>
    <row r="96" spans="2:7" x14ac:dyDescent="0.25">
      <c r="B96" t="s">
        <v>119</v>
      </c>
    </row>
    <row r="99" spans="2:6" x14ac:dyDescent="0.25">
      <c r="B99" s="179" t="s">
        <v>0</v>
      </c>
      <c r="C99" s="179" t="s">
        <v>94</v>
      </c>
      <c r="D99" s="179"/>
      <c r="E99" s="179"/>
      <c r="F99" s="179"/>
    </row>
    <row r="100" spans="2:6" x14ac:dyDescent="0.25">
      <c r="B100" s="179"/>
      <c r="C100" s="84" t="s">
        <v>118</v>
      </c>
      <c r="D100" s="84" t="s">
        <v>115</v>
      </c>
      <c r="E100" s="84" t="s">
        <v>116</v>
      </c>
      <c r="F100" s="84" t="s">
        <v>117</v>
      </c>
    </row>
    <row r="101" spans="2:6" ht="17.25" x14ac:dyDescent="0.35">
      <c r="B101" s="85">
        <v>2001</v>
      </c>
      <c r="C101" s="86" t="e">
        <f>+D33</f>
        <v>#REF!</v>
      </c>
      <c r="D101" s="86" t="e">
        <f>+E33</f>
        <v>#REF!</v>
      </c>
      <c r="E101" s="86" t="e">
        <f>+F33</f>
        <v>#REF!</v>
      </c>
      <c r="F101" s="86" t="e">
        <f>+G33</f>
        <v>#REF!</v>
      </c>
    </row>
    <row r="102" spans="2:6" ht="17.25" x14ac:dyDescent="0.35">
      <c r="B102" s="85">
        <v>2002</v>
      </c>
      <c r="C102" s="86" t="e">
        <f>+D37</f>
        <v>#REF!</v>
      </c>
      <c r="D102" s="86" t="e">
        <f>+E37</f>
        <v>#REF!</v>
      </c>
      <c r="E102" s="86" t="e">
        <f>+F37</f>
        <v>#REF!</v>
      </c>
      <c r="F102" s="86" t="e">
        <f>+G37</f>
        <v>#REF!</v>
      </c>
    </row>
    <row r="103" spans="2:6" ht="17.25" x14ac:dyDescent="0.35">
      <c r="B103" s="85">
        <v>2003</v>
      </c>
      <c r="C103" s="86" t="e">
        <f>+D41</f>
        <v>#REF!</v>
      </c>
      <c r="D103" s="86" t="e">
        <f>+E41</f>
        <v>#REF!</v>
      </c>
      <c r="E103" s="86" t="e">
        <f>+F41</f>
        <v>#REF!</v>
      </c>
      <c r="F103" s="86" t="e">
        <f>+G41</f>
        <v>#REF!</v>
      </c>
    </row>
    <row r="104" spans="2:6" ht="17.25" x14ac:dyDescent="0.35">
      <c r="B104" s="85">
        <v>2004</v>
      </c>
      <c r="C104" s="86" t="e">
        <f>+D45</f>
        <v>#REF!</v>
      </c>
      <c r="D104" s="86" t="e">
        <f>+E45</f>
        <v>#REF!</v>
      </c>
      <c r="E104" s="86" t="e">
        <f>+F45</f>
        <v>#REF!</v>
      </c>
      <c r="F104" s="86" t="e">
        <f>+G45</f>
        <v>#REF!</v>
      </c>
    </row>
    <row r="105" spans="2:6" ht="17.25" x14ac:dyDescent="0.35">
      <c r="B105" s="85">
        <v>2005</v>
      </c>
      <c r="C105" s="86" t="e">
        <f>+D49</f>
        <v>#REF!</v>
      </c>
      <c r="D105" s="86" t="e">
        <f>+E49</f>
        <v>#REF!</v>
      </c>
      <c r="E105" s="86" t="e">
        <f>+F49</f>
        <v>#REF!</v>
      </c>
      <c r="F105" s="86" t="e">
        <f>+G49</f>
        <v>#REF!</v>
      </c>
    </row>
    <row r="106" spans="2:6" ht="17.25" x14ac:dyDescent="0.35">
      <c r="B106" s="85">
        <v>2006</v>
      </c>
      <c r="C106" s="86" t="e">
        <f>+D53</f>
        <v>#REF!</v>
      </c>
      <c r="D106" s="86" t="e">
        <f>+E53</f>
        <v>#REF!</v>
      </c>
      <c r="E106" s="86" t="e">
        <f>+F53</f>
        <v>#REF!</v>
      </c>
      <c r="F106" s="86" t="e">
        <f>+G53</f>
        <v>#REF!</v>
      </c>
    </row>
    <row r="107" spans="2:6" ht="17.25" x14ac:dyDescent="0.35">
      <c r="B107" s="85">
        <v>2007</v>
      </c>
      <c r="C107" s="86" t="e">
        <f>+D57</f>
        <v>#REF!</v>
      </c>
      <c r="D107" s="86" t="e">
        <f>+E57</f>
        <v>#REF!</v>
      </c>
      <c r="E107" s="86" t="e">
        <f>+F57</f>
        <v>#REF!</v>
      </c>
      <c r="F107" s="86" t="e">
        <f>+G57</f>
        <v>#REF!</v>
      </c>
    </row>
    <row r="108" spans="2:6" ht="17.25" x14ac:dyDescent="0.35">
      <c r="B108" s="85">
        <v>2008</v>
      </c>
      <c r="C108" s="86" t="e">
        <f>+D61</f>
        <v>#REF!</v>
      </c>
      <c r="D108" s="86" t="e">
        <f>+E61</f>
        <v>#REF!</v>
      </c>
      <c r="E108" s="86" t="e">
        <f>+F61</f>
        <v>#REF!</v>
      </c>
      <c r="F108" s="86" t="e">
        <f>+G61</f>
        <v>#REF!</v>
      </c>
    </row>
    <row r="109" spans="2:6" ht="17.25" x14ac:dyDescent="0.35">
      <c r="B109" s="85">
        <v>2009</v>
      </c>
      <c r="C109" s="86" t="e">
        <f>+D65</f>
        <v>#REF!</v>
      </c>
      <c r="D109" s="86" t="e">
        <f>+E65</f>
        <v>#REF!</v>
      </c>
      <c r="E109" s="86" t="e">
        <f>+F65</f>
        <v>#REF!</v>
      </c>
      <c r="F109" s="86" t="e">
        <f>+G65</f>
        <v>#REF!</v>
      </c>
    </row>
    <row r="110" spans="2:6" ht="17.25" x14ac:dyDescent="0.35">
      <c r="B110" s="85">
        <v>2010</v>
      </c>
      <c r="C110" s="86" t="e">
        <f>+D69</f>
        <v>#REF!</v>
      </c>
      <c r="D110" s="86" t="e">
        <f>+E69</f>
        <v>#REF!</v>
      </c>
      <c r="E110" s="86" t="e">
        <f>+F69</f>
        <v>#REF!</v>
      </c>
      <c r="F110" s="86" t="e">
        <f>+G69</f>
        <v>#REF!</v>
      </c>
    </row>
    <row r="111" spans="2:6" ht="17.25" x14ac:dyDescent="0.35">
      <c r="B111" s="85">
        <v>2011</v>
      </c>
      <c r="C111" s="86" t="e">
        <f>+D73</f>
        <v>#REF!</v>
      </c>
      <c r="D111" s="86" t="e">
        <f>+E73</f>
        <v>#REF!</v>
      </c>
      <c r="E111" s="86" t="e">
        <f>+F73</f>
        <v>#REF!</v>
      </c>
      <c r="F111" s="86" t="e">
        <f>+G73</f>
        <v>#REF!</v>
      </c>
    </row>
    <row r="112" spans="2:6" ht="17.25" x14ac:dyDescent="0.35">
      <c r="B112" s="85">
        <v>2012</v>
      </c>
      <c r="C112" s="86" t="e">
        <f>+D77</f>
        <v>#REF!</v>
      </c>
      <c r="D112" s="86" t="e">
        <f>+E77</f>
        <v>#REF!</v>
      </c>
      <c r="E112" s="86" t="e">
        <f>+F77</f>
        <v>#REF!</v>
      </c>
      <c r="F112" s="86" t="e">
        <f>+G77</f>
        <v>#REF!</v>
      </c>
    </row>
    <row r="113" spans="2:6" ht="17.25" x14ac:dyDescent="0.35">
      <c r="B113" s="85">
        <v>2013</v>
      </c>
      <c r="C113" s="86" t="e">
        <f>+D81</f>
        <v>#REF!</v>
      </c>
      <c r="D113" s="86" t="e">
        <f>+E81</f>
        <v>#REF!</v>
      </c>
      <c r="E113" s="86" t="e">
        <f>+F81</f>
        <v>#REF!</v>
      </c>
      <c r="F113" s="86" t="e">
        <f>+G81</f>
        <v>#REF!</v>
      </c>
    </row>
    <row r="114" spans="2:6" ht="17.25" x14ac:dyDescent="0.35">
      <c r="B114" s="85">
        <v>2014</v>
      </c>
      <c r="C114" s="86" t="e">
        <f>+D85</f>
        <v>#REF!</v>
      </c>
      <c r="D114" s="86" t="e">
        <f>+E85</f>
        <v>#REF!</v>
      </c>
      <c r="E114" s="86" t="e">
        <f>+F85</f>
        <v>#REF!</v>
      </c>
      <c r="F114" s="86" t="e">
        <f>+G85</f>
        <v>#REF!</v>
      </c>
    </row>
    <row r="115" spans="2:6" ht="17.25" x14ac:dyDescent="0.35">
      <c r="B115" s="85">
        <v>2015</v>
      </c>
      <c r="C115" s="86" t="e">
        <f>+D89</f>
        <v>#REF!</v>
      </c>
      <c r="D115" s="86" t="e">
        <f>+E89</f>
        <v>#REF!</v>
      </c>
      <c r="E115" s="86" t="e">
        <f>+F89</f>
        <v>#REF!</v>
      </c>
      <c r="F115" s="86" t="e">
        <f>+G89</f>
        <v>#REF!</v>
      </c>
    </row>
    <row r="116" spans="2:6" ht="17.25" x14ac:dyDescent="0.35">
      <c r="B116" s="85">
        <v>2016</v>
      </c>
      <c r="C116" s="86" t="e">
        <f>+D93</f>
        <v>#REF!</v>
      </c>
      <c r="D116" s="86" t="e">
        <f>+E93</f>
        <v>#REF!</v>
      </c>
      <c r="E116" s="86" t="e">
        <f>+F93</f>
        <v>#REF!</v>
      </c>
      <c r="F116" s="86" t="e">
        <f>+G93</f>
        <v>#REF!</v>
      </c>
    </row>
  </sheetData>
  <autoFilter ref="B29:G93" xr:uid="{00000000-0009-0000-0000-000008000000}">
    <filterColumn colId="2" showButton="0"/>
    <filterColumn colId="3" showButton="0"/>
    <filterColumn colId="4" showButton="0"/>
  </autoFilter>
  <sortState xmlns:xlrd2="http://schemas.microsoft.com/office/spreadsheetml/2017/richdata2" ref="C5:D12">
    <sortCondition ref="D5:D12"/>
  </sortState>
  <mergeCells count="5">
    <mergeCell ref="D29:G29"/>
    <mergeCell ref="B99:B100"/>
    <mergeCell ref="C99:F99"/>
    <mergeCell ref="B29:B30"/>
    <mergeCell ref="C29:C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66"/>
  <sheetViews>
    <sheetView topLeftCell="A13" zoomScaleNormal="100" workbookViewId="0">
      <selection activeCell="C15" sqref="C15"/>
    </sheetView>
  </sheetViews>
  <sheetFormatPr baseColWidth="10" defaultColWidth="11.42578125" defaultRowHeight="12.75" x14ac:dyDescent="0.2"/>
  <cols>
    <col min="1" max="1" width="2.28515625" style="2" customWidth="1"/>
    <col min="2" max="2" width="39.42578125" style="2" bestFit="1" customWidth="1"/>
    <col min="3" max="3" width="129.85546875" style="2" customWidth="1"/>
    <col min="4" max="16384" width="11.42578125" style="2"/>
  </cols>
  <sheetData>
    <row r="1" spans="2:3" ht="13.5" thickBot="1" x14ac:dyDescent="0.25"/>
    <row r="2" spans="2:3" x14ac:dyDescent="0.2">
      <c r="B2" s="23"/>
      <c r="C2" s="24" t="s">
        <v>83</v>
      </c>
    </row>
    <row r="3" spans="2:3" x14ac:dyDescent="0.2">
      <c r="B3" s="25"/>
      <c r="C3" s="26" t="s">
        <v>84</v>
      </c>
    </row>
    <row r="4" spans="2:3" x14ac:dyDescent="0.2">
      <c r="B4" s="25"/>
      <c r="C4" s="26" t="s">
        <v>85</v>
      </c>
    </row>
    <row r="5" spans="2:3" x14ac:dyDescent="0.2">
      <c r="B5" s="25"/>
      <c r="C5" s="27"/>
    </row>
    <row r="6" spans="2:3" ht="12.75" customHeight="1" x14ac:dyDescent="0.2">
      <c r="B6" s="28"/>
      <c r="C6" s="26" t="s">
        <v>15</v>
      </c>
    </row>
    <row r="7" spans="2:3" x14ac:dyDescent="0.2">
      <c r="B7" s="25"/>
      <c r="C7" s="29" t="s">
        <v>86</v>
      </c>
    </row>
    <row r="8" spans="2:3" x14ac:dyDescent="0.2">
      <c r="B8" s="30"/>
      <c r="C8" s="26">
        <v>2011</v>
      </c>
    </row>
    <row r="9" spans="2:3" ht="13.5" thickBot="1" x14ac:dyDescent="0.25">
      <c r="B9" s="31"/>
      <c r="C9" s="31"/>
    </row>
    <row r="10" spans="2:3" ht="15.75" thickBot="1" x14ac:dyDescent="0.25">
      <c r="B10" s="32" t="s">
        <v>16</v>
      </c>
      <c r="C10" s="33" t="s">
        <v>17</v>
      </c>
    </row>
    <row r="11" spans="2:3" x14ac:dyDescent="0.2">
      <c r="B11" s="34" t="s">
        <v>18</v>
      </c>
      <c r="C11" s="35" t="s">
        <v>6</v>
      </c>
    </row>
    <row r="12" spans="2:3" x14ac:dyDescent="0.2">
      <c r="B12" s="36" t="s">
        <v>19</v>
      </c>
      <c r="C12" s="35" t="s">
        <v>20</v>
      </c>
    </row>
    <row r="13" spans="2:3" x14ac:dyDescent="0.2">
      <c r="B13" s="37" t="s">
        <v>21</v>
      </c>
      <c r="C13" s="35" t="s">
        <v>22</v>
      </c>
    </row>
    <row r="14" spans="2:3" x14ac:dyDescent="0.2">
      <c r="B14" s="37" t="s">
        <v>23</v>
      </c>
      <c r="C14" s="35" t="s">
        <v>24</v>
      </c>
    </row>
    <row r="15" spans="2:3" ht="107.25" customHeight="1" x14ac:dyDescent="0.2">
      <c r="B15" s="37" t="s">
        <v>25</v>
      </c>
      <c r="C15" s="35" t="s">
        <v>47</v>
      </c>
    </row>
    <row r="16" spans="2:3" ht="25.5" x14ac:dyDescent="0.2">
      <c r="B16" s="37" t="s">
        <v>26</v>
      </c>
      <c r="C16" s="9" t="s">
        <v>48</v>
      </c>
    </row>
    <row r="17" spans="2:3" ht="25.5" x14ac:dyDescent="0.2">
      <c r="B17" s="141" t="s">
        <v>27</v>
      </c>
      <c r="C17" s="10" t="s">
        <v>48</v>
      </c>
    </row>
    <row r="18" spans="2:3" x14ac:dyDescent="0.2">
      <c r="B18" s="142"/>
      <c r="C18" s="11" t="s">
        <v>49</v>
      </c>
    </row>
    <row r="19" spans="2:3" ht="25.5" x14ac:dyDescent="0.2">
      <c r="B19" s="142"/>
      <c r="C19" s="12" t="s">
        <v>50</v>
      </c>
    </row>
    <row r="20" spans="2:3" x14ac:dyDescent="0.2">
      <c r="B20" s="141" t="s">
        <v>28</v>
      </c>
      <c r="C20" s="4" t="s">
        <v>81</v>
      </c>
    </row>
    <row r="21" spans="2:3" ht="25.5" x14ac:dyDescent="0.2">
      <c r="B21" s="142"/>
      <c r="C21" s="5" t="s">
        <v>82</v>
      </c>
    </row>
    <row r="22" spans="2:3" ht="25.5" x14ac:dyDescent="0.2">
      <c r="B22" s="142"/>
      <c r="C22" s="13" t="s">
        <v>51</v>
      </c>
    </row>
    <row r="23" spans="2:3" ht="25.5" x14ac:dyDescent="0.2">
      <c r="B23" s="142"/>
      <c r="C23" s="13" t="s">
        <v>52</v>
      </c>
    </row>
    <row r="24" spans="2:3" ht="38.25" x14ac:dyDescent="0.2">
      <c r="B24" s="142"/>
      <c r="C24" s="14" t="s">
        <v>53</v>
      </c>
    </row>
    <row r="25" spans="2:3" x14ac:dyDescent="0.2">
      <c r="B25" s="141" t="s">
        <v>29</v>
      </c>
      <c r="C25" s="6" t="s">
        <v>30</v>
      </c>
    </row>
    <row r="26" spans="2:3" x14ac:dyDescent="0.2">
      <c r="B26" s="142"/>
      <c r="C26" s="15" t="s">
        <v>59</v>
      </c>
    </row>
    <row r="27" spans="2:3" x14ac:dyDescent="0.2">
      <c r="B27" s="142"/>
      <c r="C27" s="15" t="s">
        <v>60</v>
      </c>
    </row>
    <row r="28" spans="2:3" x14ac:dyDescent="0.2">
      <c r="B28" s="142"/>
      <c r="C28" s="16" t="s">
        <v>55</v>
      </c>
    </row>
    <row r="29" spans="2:3" x14ac:dyDescent="0.2">
      <c r="B29" s="142"/>
      <c r="C29" s="15" t="s">
        <v>56</v>
      </c>
    </row>
    <row r="30" spans="2:3" x14ac:dyDescent="0.2">
      <c r="B30" s="142"/>
      <c r="C30" s="15" t="s">
        <v>57</v>
      </c>
    </row>
    <row r="31" spans="2:3" x14ac:dyDescent="0.2">
      <c r="B31" s="142"/>
      <c r="C31" s="15" t="s">
        <v>58</v>
      </c>
    </row>
    <row r="32" spans="2:3" x14ac:dyDescent="0.2">
      <c r="B32" s="142"/>
      <c r="C32" s="5" t="s">
        <v>54</v>
      </c>
    </row>
    <row r="33" spans="2:3" x14ac:dyDescent="0.2">
      <c r="B33" s="142"/>
      <c r="C33" s="16" t="s">
        <v>61</v>
      </c>
    </row>
    <row r="34" spans="2:3" x14ac:dyDescent="0.2">
      <c r="B34" s="142"/>
      <c r="C34" s="17" t="s">
        <v>62</v>
      </c>
    </row>
    <row r="35" spans="2:3" ht="25.5" x14ac:dyDescent="0.2">
      <c r="B35" s="37" t="s">
        <v>31</v>
      </c>
      <c r="C35" s="18" t="s">
        <v>63</v>
      </c>
    </row>
    <row r="36" spans="2:3" x14ac:dyDescent="0.2">
      <c r="B36" s="37" t="s">
        <v>32</v>
      </c>
      <c r="C36" s="19" t="s">
        <v>64</v>
      </c>
    </row>
    <row r="37" spans="2:3" x14ac:dyDescent="0.2">
      <c r="B37" s="37" t="s">
        <v>33</v>
      </c>
      <c r="C37" s="19" t="s">
        <v>65</v>
      </c>
    </row>
    <row r="38" spans="2:3" x14ac:dyDescent="0.2">
      <c r="B38" s="37" t="s">
        <v>34</v>
      </c>
      <c r="C38" s="2" t="s">
        <v>66</v>
      </c>
    </row>
    <row r="39" spans="2:3" x14ac:dyDescent="0.2">
      <c r="B39" s="37" t="s">
        <v>35</v>
      </c>
      <c r="C39" s="3" t="s">
        <v>67</v>
      </c>
    </row>
    <row r="40" spans="2:3" ht="38.25" x14ac:dyDescent="0.2">
      <c r="B40" s="37" t="s">
        <v>36</v>
      </c>
      <c r="C40" s="20" t="s">
        <v>68</v>
      </c>
    </row>
    <row r="41" spans="2:3" x14ac:dyDescent="0.2">
      <c r="B41" s="37" t="s">
        <v>37</v>
      </c>
      <c r="C41" s="3" t="s">
        <v>69</v>
      </c>
    </row>
    <row r="42" spans="2:3" x14ac:dyDescent="0.2">
      <c r="B42" s="37" t="s">
        <v>38</v>
      </c>
      <c r="C42" s="3" t="s">
        <v>7</v>
      </c>
    </row>
    <row r="43" spans="2:3" x14ac:dyDescent="0.2">
      <c r="B43" s="37" t="s">
        <v>39</v>
      </c>
      <c r="C43" s="3" t="s">
        <v>7</v>
      </c>
    </row>
    <row r="44" spans="2:3" x14ac:dyDescent="0.2">
      <c r="B44" s="37" t="s">
        <v>40</v>
      </c>
      <c r="C44" s="3" t="s">
        <v>7</v>
      </c>
    </row>
    <row r="45" spans="2:3" x14ac:dyDescent="0.2">
      <c r="B45" s="37" t="s">
        <v>41</v>
      </c>
      <c r="C45" s="3" t="s">
        <v>42</v>
      </c>
    </row>
    <row r="46" spans="2:3" x14ac:dyDescent="0.2">
      <c r="B46" s="37" t="s">
        <v>43</v>
      </c>
      <c r="C46" s="3" t="s">
        <v>44</v>
      </c>
    </row>
    <row r="47" spans="2:3" ht="13.5" thickBot="1" x14ac:dyDescent="0.25">
      <c r="B47" s="38" t="s">
        <v>45</v>
      </c>
      <c r="C47" s="3" t="s">
        <v>46</v>
      </c>
    </row>
    <row r="48" spans="2:3" ht="13.5" thickBot="1" x14ac:dyDescent="0.25">
      <c r="B48" s="143" t="s">
        <v>70</v>
      </c>
      <c r="C48" s="144"/>
    </row>
    <row r="49" spans="2:3" x14ac:dyDescent="0.2">
      <c r="B49" s="23"/>
      <c r="C49" s="39"/>
    </row>
    <row r="50" spans="2:3" x14ac:dyDescent="0.2">
      <c r="B50" s="27"/>
      <c r="C50" s="40"/>
    </row>
    <row r="51" spans="2:3" x14ac:dyDescent="0.2">
      <c r="B51" s="27"/>
      <c r="C51" s="40"/>
    </row>
    <row r="52" spans="2:3" x14ac:dyDescent="0.2">
      <c r="B52" s="27"/>
      <c r="C52" s="40"/>
    </row>
    <row r="53" spans="2:3" ht="15.75" thickBot="1" x14ac:dyDescent="0.3">
      <c r="B53" s="41"/>
      <c r="C53" s="42"/>
    </row>
    <row r="54" spans="2:3" ht="15" x14ac:dyDescent="0.25">
      <c r="B54" s="7"/>
    </row>
    <row r="55" spans="2:3" ht="15" x14ac:dyDescent="0.25">
      <c r="B55" s="7"/>
    </row>
    <row r="56" spans="2:3" ht="15" x14ac:dyDescent="0.25">
      <c r="B56" s="7"/>
    </row>
    <row r="57" spans="2:3" ht="15" x14ac:dyDescent="0.25">
      <c r="B57" s="7"/>
    </row>
    <row r="58" spans="2:3" ht="15" x14ac:dyDescent="0.25">
      <c r="B58" s="7"/>
    </row>
    <row r="59" spans="2:3" ht="15" x14ac:dyDescent="0.25">
      <c r="B59" s="7"/>
    </row>
    <row r="60" spans="2:3" ht="15" x14ac:dyDescent="0.25">
      <c r="B60" s="7"/>
    </row>
    <row r="61" spans="2:3" ht="15" x14ac:dyDescent="0.25">
      <c r="B61" s="7"/>
    </row>
    <row r="62" spans="2:3" ht="15" x14ac:dyDescent="0.25">
      <c r="B62" s="7"/>
    </row>
    <row r="63" spans="2:3" ht="15" x14ac:dyDescent="0.25">
      <c r="B63" s="7"/>
    </row>
    <row r="64" spans="2:3" ht="15" x14ac:dyDescent="0.25">
      <c r="B64" s="7"/>
    </row>
    <row r="65" spans="2:2" ht="15" x14ac:dyDescent="0.25">
      <c r="B65" s="7"/>
    </row>
    <row r="66" spans="2:2" ht="15" x14ac:dyDescent="0.25">
      <c r="B66" s="7"/>
    </row>
  </sheetData>
  <mergeCells count="4">
    <mergeCell ref="B17:B19"/>
    <mergeCell ref="B20:B24"/>
    <mergeCell ref="B25:B34"/>
    <mergeCell ref="B48:C4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1"/>
  <sheetViews>
    <sheetView showGridLines="0" tabSelected="1" zoomScaleNormal="100" workbookViewId="0">
      <pane xSplit="1" ySplit="11" topLeftCell="B34" activePane="bottomRight" state="frozen"/>
      <selection pane="topRight" activeCell="B1" sqref="B1"/>
      <selection pane="bottomLeft" activeCell="A12" sqref="A12"/>
      <selection pane="bottomRight" activeCell="F44" sqref="F44"/>
    </sheetView>
  </sheetViews>
  <sheetFormatPr baseColWidth="10" defaultColWidth="11.5703125" defaultRowHeight="15" x14ac:dyDescent="0.25"/>
  <cols>
    <col min="1" max="2" width="16.7109375" customWidth="1"/>
    <col min="3" max="3" width="13.140625" customWidth="1"/>
    <col min="4" max="4" width="16.7109375" customWidth="1"/>
    <col min="5" max="6" width="16.7109375" style="64" customWidth="1"/>
    <col min="7" max="7" width="12.42578125" style="64" customWidth="1"/>
    <col min="8" max="10" width="11.42578125" style="64"/>
  </cols>
  <sheetData>
    <row r="1" spans="1:13" s="1" customFormat="1" x14ac:dyDescent="0.25">
      <c r="E1" s="64"/>
      <c r="F1" s="64"/>
      <c r="G1" s="64"/>
      <c r="H1" s="64"/>
      <c r="I1" s="64"/>
      <c r="J1" s="64"/>
    </row>
    <row r="2" spans="1:13" s="8" customFormat="1" x14ac:dyDescent="0.25">
      <c r="A2" s="147" t="s">
        <v>87</v>
      </c>
      <c r="B2" s="147"/>
      <c r="C2" s="147"/>
      <c r="D2" s="147"/>
      <c r="E2" s="147"/>
      <c r="F2" s="147"/>
      <c r="G2" s="147"/>
      <c r="H2" s="147"/>
      <c r="I2" s="147"/>
      <c r="J2" s="147"/>
    </row>
    <row r="3" spans="1:13" s="8" customFormat="1" x14ac:dyDescent="0.25">
      <c r="A3" s="147" t="s">
        <v>88</v>
      </c>
      <c r="B3" s="147"/>
      <c r="C3" s="147"/>
      <c r="D3" s="147"/>
      <c r="E3" s="147"/>
      <c r="F3" s="147"/>
      <c r="G3" s="147"/>
      <c r="H3" s="147"/>
      <c r="I3" s="147"/>
      <c r="J3" s="147"/>
    </row>
    <row r="4" spans="1:13" s="8" customFormat="1" x14ac:dyDescent="0.25">
      <c r="A4" s="147" t="s">
        <v>85</v>
      </c>
      <c r="B4" s="147"/>
      <c r="C4" s="147"/>
      <c r="D4" s="147"/>
      <c r="E4" s="147"/>
      <c r="F4" s="147"/>
      <c r="G4" s="147"/>
      <c r="H4" s="147"/>
      <c r="I4" s="147"/>
      <c r="J4" s="147"/>
    </row>
    <row r="5" spans="1:13" s="8" customFormat="1" x14ac:dyDescent="0.25">
      <c r="A5" s="147" t="s">
        <v>89</v>
      </c>
      <c r="B5" s="147"/>
      <c r="C5" s="147"/>
      <c r="D5" s="147"/>
      <c r="E5" s="147"/>
      <c r="F5" s="147"/>
      <c r="G5" s="147"/>
      <c r="H5" s="147"/>
      <c r="I5" s="147"/>
      <c r="J5" s="147"/>
    </row>
    <row r="6" spans="1:13" x14ac:dyDescent="0.25">
      <c r="A6" s="44"/>
      <c r="B6" s="44"/>
      <c r="C6" s="44"/>
      <c r="D6" s="44"/>
      <c r="E6" s="65"/>
      <c r="F6" s="65"/>
      <c r="G6" s="65"/>
      <c r="H6" s="65"/>
      <c r="I6" s="65"/>
      <c r="J6" s="65"/>
    </row>
    <row r="7" spans="1:13" x14ac:dyDescent="0.25">
      <c r="A7" s="146" t="s">
        <v>109</v>
      </c>
      <c r="B7" s="146"/>
      <c r="C7" s="146"/>
      <c r="D7" s="146"/>
      <c r="E7" s="146"/>
      <c r="F7" s="146"/>
      <c r="G7" s="146"/>
      <c r="H7" s="146"/>
      <c r="I7" s="146"/>
      <c r="J7" s="146"/>
    </row>
    <row r="8" spans="1:13" s="1" customFormat="1" x14ac:dyDescent="0.25">
      <c r="A8" s="146" t="s">
        <v>152</v>
      </c>
      <c r="B8" s="146"/>
      <c r="C8" s="146"/>
      <c r="D8" s="146"/>
      <c r="E8" s="146"/>
      <c r="F8" s="146"/>
      <c r="G8" s="146"/>
      <c r="H8" s="146"/>
      <c r="I8" s="146"/>
      <c r="J8" s="146"/>
    </row>
    <row r="9" spans="1:13" s="1" customFormat="1" x14ac:dyDescent="0.25">
      <c r="A9" s="62"/>
      <c r="B9" s="63"/>
      <c r="C9" s="63"/>
      <c r="D9" s="63"/>
      <c r="E9" s="66"/>
      <c r="F9" s="66"/>
      <c r="G9" s="66"/>
      <c r="H9" s="66"/>
      <c r="I9" s="66"/>
      <c r="J9" s="66"/>
      <c r="K9" s="47"/>
    </row>
    <row r="10" spans="1:13" ht="15" customHeight="1" x14ac:dyDescent="0.25">
      <c r="A10" s="148" t="s">
        <v>0</v>
      </c>
      <c r="B10" s="148" t="s">
        <v>1</v>
      </c>
      <c r="C10" s="148" t="s">
        <v>107</v>
      </c>
      <c r="D10" s="148" t="s">
        <v>11</v>
      </c>
      <c r="E10" s="148"/>
      <c r="F10" s="148"/>
      <c r="G10" s="148" t="s">
        <v>108</v>
      </c>
      <c r="H10" s="148" t="s">
        <v>11</v>
      </c>
      <c r="I10" s="148"/>
      <c r="J10" s="148"/>
    </row>
    <row r="11" spans="1:13" x14ac:dyDescent="0.25">
      <c r="A11" s="149"/>
      <c r="B11" s="149"/>
      <c r="C11" s="149"/>
      <c r="D11" s="104" t="s">
        <v>7</v>
      </c>
      <c r="E11" s="104" t="s">
        <v>8</v>
      </c>
      <c r="F11" s="104" t="s">
        <v>9</v>
      </c>
      <c r="G11" s="149"/>
      <c r="H11" s="104" t="s">
        <v>7</v>
      </c>
      <c r="I11" s="104" t="s">
        <v>8</v>
      </c>
      <c r="J11" s="104" t="s">
        <v>9</v>
      </c>
    </row>
    <row r="12" spans="1:13" s="1" customFormat="1" x14ac:dyDescent="0.25">
      <c r="A12" s="151">
        <v>2016</v>
      </c>
      <c r="B12" s="89" t="s">
        <v>2</v>
      </c>
      <c r="C12" s="90">
        <v>75.76455802262258</v>
      </c>
      <c r="D12" s="91">
        <v>2.79</v>
      </c>
      <c r="E12" s="92">
        <v>2.79</v>
      </c>
      <c r="F12" s="92">
        <v>5.2</v>
      </c>
      <c r="G12" s="90">
        <v>75.608407079646028</v>
      </c>
      <c r="H12" s="92">
        <v>2.31</v>
      </c>
      <c r="I12" s="92">
        <v>2.31</v>
      </c>
      <c r="J12" s="92">
        <v>6.83</v>
      </c>
      <c r="L12" s="79"/>
      <c r="M12" s="79"/>
    </row>
    <row r="13" spans="1:13" s="1" customFormat="1" x14ac:dyDescent="0.25">
      <c r="A13" s="151"/>
      <c r="B13" s="89" t="s">
        <v>3</v>
      </c>
      <c r="C13" s="90">
        <v>77.538053344504988</v>
      </c>
      <c r="D13" s="91">
        <v>2.34</v>
      </c>
      <c r="E13" s="92">
        <v>5.2</v>
      </c>
      <c r="F13" s="92">
        <v>6.58</v>
      </c>
      <c r="G13" s="90">
        <v>77.295353982300881</v>
      </c>
      <c r="H13" s="92">
        <v>2.23</v>
      </c>
      <c r="I13" s="92">
        <v>4.59</v>
      </c>
      <c r="J13" s="92">
        <v>7.74</v>
      </c>
      <c r="L13" s="79"/>
      <c r="M13" s="79"/>
    </row>
    <row r="14" spans="1:13" s="1" customFormat="1" x14ac:dyDescent="0.25">
      <c r="A14" s="151"/>
      <c r="B14" s="89" t="s">
        <v>4</v>
      </c>
      <c r="C14" s="90">
        <v>79.974863845831621</v>
      </c>
      <c r="D14" s="91">
        <v>3.14</v>
      </c>
      <c r="E14" s="92">
        <v>8.51</v>
      </c>
      <c r="F14" s="92">
        <v>9.6999999999999993</v>
      </c>
      <c r="G14" s="90">
        <v>78.968473451327426</v>
      </c>
      <c r="H14" s="92">
        <v>2.16</v>
      </c>
      <c r="I14" s="92">
        <v>6.86</v>
      </c>
      <c r="J14" s="92">
        <v>8.48</v>
      </c>
      <c r="K14" s="79"/>
      <c r="L14" s="79"/>
      <c r="M14" s="79"/>
    </row>
    <row r="15" spans="1:13" s="1" customFormat="1" x14ac:dyDescent="0.25">
      <c r="A15" s="151"/>
      <c r="B15" s="89" t="s">
        <v>5</v>
      </c>
      <c r="C15" s="90">
        <v>81.161848903784403</v>
      </c>
      <c r="D15" s="91">
        <v>1.48</v>
      </c>
      <c r="E15" s="92">
        <v>10.119999999999999</v>
      </c>
      <c r="F15" s="92">
        <v>10.119999999999999</v>
      </c>
      <c r="G15" s="90">
        <v>80.053926991150433</v>
      </c>
      <c r="H15" s="92">
        <v>1.37</v>
      </c>
      <c r="I15" s="92">
        <v>8.326316774253911</v>
      </c>
      <c r="J15" s="92">
        <v>8.33</v>
      </c>
      <c r="L15" s="79"/>
      <c r="M15" s="79"/>
    </row>
    <row r="16" spans="1:13" x14ac:dyDescent="0.25">
      <c r="A16" s="150">
        <v>2017</v>
      </c>
      <c r="B16" s="89" t="s">
        <v>2</v>
      </c>
      <c r="C16" s="90">
        <v>81.559838011450935</v>
      </c>
      <c r="D16" s="91">
        <v>0.49</v>
      </c>
      <c r="E16" s="92">
        <v>0.49</v>
      </c>
      <c r="F16" s="92">
        <v>7.65</v>
      </c>
      <c r="G16" s="90">
        <v>81.505807522123874</v>
      </c>
      <c r="H16" s="92">
        <v>1.81</v>
      </c>
      <c r="I16" s="92">
        <v>1.81</v>
      </c>
      <c r="J16" s="92">
        <v>7.8</v>
      </c>
      <c r="L16" s="79"/>
      <c r="M16" s="79"/>
    </row>
    <row r="17" spans="1:13" s="1" customFormat="1" x14ac:dyDescent="0.25">
      <c r="A17" s="150"/>
      <c r="B17" s="89" t="s">
        <v>3</v>
      </c>
      <c r="C17" s="90">
        <v>81.441139505655656</v>
      </c>
      <c r="D17" s="91">
        <v>-0.15</v>
      </c>
      <c r="E17" s="92">
        <v>0.34</v>
      </c>
      <c r="F17" s="92">
        <v>5.03</v>
      </c>
      <c r="G17" s="90">
        <v>82.480641592920335</v>
      </c>
      <c r="H17" s="92">
        <v>1.2</v>
      </c>
      <c r="I17" s="92">
        <v>3.03</v>
      </c>
      <c r="J17" s="92">
        <v>6.71</v>
      </c>
      <c r="L17" s="79"/>
      <c r="M17" s="79"/>
    </row>
    <row r="18" spans="1:13" s="1" customFormat="1" x14ac:dyDescent="0.25">
      <c r="A18" s="150"/>
      <c r="B18" s="89" t="s">
        <v>4</v>
      </c>
      <c r="C18" s="90">
        <v>82.739840804356945</v>
      </c>
      <c r="D18" s="91">
        <v>1.59</v>
      </c>
      <c r="E18" s="92">
        <v>1.94</v>
      </c>
      <c r="F18" s="92">
        <v>3.46</v>
      </c>
      <c r="G18" s="90">
        <v>84.17450221238937</v>
      </c>
      <c r="H18" s="92">
        <v>2.0499999999999998</v>
      </c>
      <c r="I18" s="92">
        <v>5.15</v>
      </c>
      <c r="J18" s="92">
        <v>6.59</v>
      </c>
      <c r="L18" s="79"/>
      <c r="M18" s="79"/>
    </row>
    <row r="19" spans="1:13" s="1" customFormat="1" x14ac:dyDescent="0.25">
      <c r="A19" s="150"/>
      <c r="B19" s="89" t="s">
        <v>5</v>
      </c>
      <c r="C19" s="90">
        <v>83.326351068286556</v>
      </c>
      <c r="D19" s="91">
        <v>0.71</v>
      </c>
      <c r="E19" s="92">
        <v>2.67</v>
      </c>
      <c r="F19" s="92">
        <v>2.67</v>
      </c>
      <c r="G19" s="90">
        <v>84.928097345132741</v>
      </c>
      <c r="H19" s="92">
        <v>0.9</v>
      </c>
      <c r="I19" s="92">
        <v>6.09</v>
      </c>
      <c r="J19" s="92">
        <v>6.09</v>
      </c>
      <c r="L19" s="79"/>
      <c r="M19" s="79"/>
    </row>
    <row r="20" spans="1:13" s="1" customFormat="1" x14ac:dyDescent="0.25">
      <c r="A20" s="150">
        <v>2018</v>
      </c>
      <c r="B20" s="89" t="s">
        <v>2</v>
      </c>
      <c r="C20" s="90">
        <v>85.853931015221335</v>
      </c>
      <c r="D20" s="91">
        <v>3.03</v>
      </c>
      <c r="E20" s="92">
        <v>3.03</v>
      </c>
      <c r="F20" s="92">
        <v>5.26</v>
      </c>
      <c r="G20" s="90">
        <v>86.711836283185846</v>
      </c>
      <c r="H20" s="92">
        <v>2.1</v>
      </c>
      <c r="I20" s="92">
        <v>2.1</v>
      </c>
      <c r="J20" s="92">
        <v>6.39</v>
      </c>
      <c r="L20" s="79"/>
      <c r="M20" s="79"/>
    </row>
    <row r="21" spans="1:13" s="1" customFormat="1" x14ac:dyDescent="0.25">
      <c r="A21" s="150"/>
      <c r="B21" s="89" t="s">
        <v>3</v>
      </c>
      <c r="C21" s="90">
        <v>88.004468649629942</v>
      </c>
      <c r="D21" s="91">
        <v>2.5</v>
      </c>
      <c r="E21" s="92">
        <v>5.61</v>
      </c>
      <c r="F21" s="92">
        <v>8.06</v>
      </c>
      <c r="G21" s="90">
        <v>88.682245575221259</v>
      </c>
      <c r="H21" s="92">
        <v>2.27</v>
      </c>
      <c r="I21" s="92">
        <v>4.42</v>
      </c>
      <c r="J21" s="92">
        <v>7.52</v>
      </c>
      <c r="L21" s="79"/>
      <c r="M21" s="79"/>
    </row>
    <row r="22" spans="1:13" s="1" customFormat="1" x14ac:dyDescent="0.25">
      <c r="A22" s="150"/>
      <c r="B22" s="89" t="s">
        <v>4</v>
      </c>
      <c r="C22" s="90">
        <v>89.987431922915789</v>
      </c>
      <c r="D22" s="91">
        <v>2.25</v>
      </c>
      <c r="E22" s="92">
        <v>7.99</v>
      </c>
      <c r="F22" s="92">
        <v>8.76</v>
      </c>
      <c r="G22" s="90">
        <v>90.562776548672588</v>
      </c>
      <c r="H22" s="92">
        <v>2.12</v>
      </c>
      <c r="I22" s="92">
        <v>6.63</v>
      </c>
      <c r="J22" s="92">
        <v>7.59</v>
      </c>
      <c r="L22" s="79"/>
      <c r="M22" s="79"/>
    </row>
    <row r="23" spans="1:13" s="1" customFormat="1" x14ac:dyDescent="0.25">
      <c r="A23" s="150"/>
      <c r="B23" s="89" t="s">
        <v>5</v>
      </c>
      <c r="C23" s="90">
        <v>91.544477028347998</v>
      </c>
      <c r="D23" s="91">
        <v>1.73</v>
      </c>
      <c r="E23" s="92">
        <v>9.86</v>
      </c>
      <c r="F23" s="92">
        <v>9.86</v>
      </c>
      <c r="G23" s="90">
        <v>91.814159292035427</v>
      </c>
      <c r="H23" s="92">
        <v>1.38</v>
      </c>
      <c r="I23" s="92">
        <v>8.11</v>
      </c>
      <c r="J23" s="92">
        <v>8.11</v>
      </c>
      <c r="L23" s="79"/>
      <c r="M23" s="79"/>
    </row>
    <row r="24" spans="1:13" s="1" customFormat="1" x14ac:dyDescent="0.25">
      <c r="A24" s="150">
        <v>2019</v>
      </c>
      <c r="B24" s="89" t="s">
        <v>2</v>
      </c>
      <c r="C24" s="90">
        <v>95.53833263510684</v>
      </c>
      <c r="D24" s="91">
        <v>4.3600000000000003</v>
      </c>
      <c r="E24" s="92">
        <v>4.3600000000000003</v>
      </c>
      <c r="F24" s="92">
        <v>11.28</v>
      </c>
      <c r="G24" s="90">
        <v>93.909015486725693</v>
      </c>
      <c r="H24" s="92">
        <v>2.2799999999999998</v>
      </c>
      <c r="I24" s="92">
        <v>2.2799999999999998</v>
      </c>
      <c r="J24" s="92">
        <v>8.3000000000000007</v>
      </c>
      <c r="L24" s="79"/>
      <c r="M24" s="79"/>
    </row>
    <row r="25" spans="1:13" s="1" customFormat="1" x14ac:dyDescent="0.25">
      <c r="A25" s="150"/>
      <c r="B25" s="89" t="s">
        <v>3</v>
      </c>
      <c r="C25" s="90">
        <v>97.046501885211569</v>
      </c>
      <c r="D25" s="91">
        <v>1.58</v>
      </c>
      <c r="E25" s="92">
        <v>6.01</v>
      </c>
      <c r="F25" s="92">
        <v>10.27</v>
      </c>
      <c r="G25" s="90">
        <v>95.022123893805329</v>
      </c>
      <c r="H25" s="92">
        <v>1.1853051608628391</v>
      </c>
      <c r="I25" s="92">
        <v>3.49</v>
      </c>
      <c r="J25" s="92">
        <v>7.15</v>
      </c>
      <c r="L25" s="79"/>
      <c r="M25" s="79"/>
    </row>
    <row r="26" spans="1:13" s="1" customFormat="1" x14ac:dyDescent="0.25">
      <c r="A26" s="150"/>
      <c r="B26" s="89" t="s">
        <v>4</v>
      </c>
      <c r="C26" s="90">
        <v>97.032537355117995</v>
      </c>
      <c r="D26" s="91">
        <v>-0.01</v>
      </c>
      <c r="E26" s="92">
        <v>5.99</v>
      </c>
      <c r="F26" s="92">
        <v>7.83</v>
      </c>
      <c r="G26" s="90">
        <v>95.768805309734532</v>
      </c>
      <c r="H26" s="92">
        <v>0.79</v>
      </c>
      <c r="I26" s="92">
        <v>4.3099999999999996</v>
      </c>
      <c r="J26" s="92">
        <v>5.75</v>
      </c>
      <c r="L26" s="79"/>
      <c r="M26" s="79"/>
    </row>
    <row r="27" spans="1:13" s="1" customFormat="1" x14ac:dyDescent="0.25">
      <c r="A27" s="150"/>
      <c r="B27" s="89" t="s">
        <v>5</v>
      </c>
      <c r="C27" s="90">
        <v>98.037983521854486</v>
      </c>
      <c r="D27" s="91">
        <v>1.04</v>
      </c>
      <c r="E27" s="92">
        <v>7.09</v>
      </c>
      <c r="F27" s="92">
        <v>7.09</v>
      </c>
      <c r="G27" s="90">
        <v>97.130807522123916</v>
      </c>
      <c r="H27" s="92">
        <v>1.42</v>
      </c>
      <c r="I27" s="92">
        <v>5.79</v>
      </c>
      <c r="J27" s="92">
        <v>5.79</v>
      </c>
      <c r="L27" s="79"/>
      <c r="M27" s="79"/>
    </row>
    <row r="28" spans="1:13" s="1" customFormat="1" x14ac:dyDescent="0.25">
      <c r="A28" s="152">
        <v>2020</v>
      </c>
      <c r="B28" s="89" t="s">
        <v>2</v>
      </c>
      <c r="C28" s="90">
        <v>99.951124144672534</v>
      </c>
      <c r="D28" s="91">
        <v>1.95</v>
      </c>
      <c r="E28" s="91">
        <v>1.95</v>
      </c>
      <c r="F28" s="91">
        <v>4.62</v>
      </c>
      <c r="G28" s="90">
        <v>98.409845132743385</v>
      </c>
      <c r="H28" s="91">
        <v>1.32</v>
      </c>
      <c r="I28" s="91">
        <v>1.32</v>
      </c>
      <c r="J28" s="91">
        <v>4.79</v>
      </c>
      <c r="L28" s="79"/>
      <c r="M28" s="79"/>
    </row>
    <row r="29" spans="1:13" s="1" customFormat="1" x14ac:dyDescent="0.25">
      <c r="A29" s="153"/>
      <c r="B29" s="89" t="s">
        <v>3</v>
      </c>
      <c r="C29" s="90">
        <v>100.73313782991202</v>
      </c>
      <c r="D29" s="91">
        <v>0.78</v>
      </c>
      <c r="E29" s="91">
        <v>2.75</v>
      </c>
      <c r="F29" s="91">
        <v>3.8</v>
      </c>
      <c r="G29" s="90">
        <v>99.737278761061958</v>
      </c>
      <c r="H29" s="91">
        <v>1.35</v>
      </c>
      <c r="I29" s="91">
        <v>2.68</v>
      </c>
      <c r="J29" s="91">
        <v>4.96</v>
      </c>
      <c r="L29" s="79"/>
      <c r="M29" s="79"/>
    </row>
    <row r="30" spans="1:13" s="1" customFormat="1" x14ac:dyDescent="0.25">
      <c r="A30" s="153"/>
      <c r="B30" s="89" t="s">
        <v>4</v>
      </c>
      <c r="C30" s="90">
        <v>102.28320067029745</v>
      </c>
      <c r="D30" s="91">
        <v>1.54</v>
      </c>
      <c r="E30" s="91">
        <v>4.33</v>
      </c>
      <c r="F30" s="91">
        <v>5.41</v>
      </c>
      <c r="G30" s="90">
        <v>99.758019911504434</v>
      </c>
      <c r="H30" s="91">
        <v>0.02</v>
      </c>
      <c r="I30" s="91">
        <v>2.7</v>
      </c>
      <c r="J30" s="91">
        <v>4.17</v>
      </c>
      <c r="L30" s="79"/>
      <c r="M30" s="79"/>
    </row>
    <row r="31" spans="1:13" s="1" customFormat="1" x14ac:dyDescent="0.25">
      <c r="A31" s="154"/>
      <c r="B31" s="89" t="s">
        <v>5</v>
      </c>
      <c r="C31" s="90">
        <v>100</v>
      </c>
      <c r="D31" s="91">
        <v>-2.23</v>
      </c>
      <c r="E31" s="91">
        <v>2</v>
      </c>
      <c r="F31" s="91">
        <v>2</v>
      </c>
      <c r="G31" s="90">
        <v>100</v>
      </c>
      <c r="H31" s="91">
        <v>0.24</v>
      </c>
      <c r="I31" s="91">
        <v>2.95</v>
      </c>
      <c r="J31" s="91">
        <v>2.95</v>
      </c>
      <c r="L31" s="79"/>
      <c r="M31" s="79"/>
    </row>
    <row r="32" spans="1:13" s="1" customFormat="1" x14ac:dyDescent="0.25">
      <c r="A32" s="145">
        <v>2021</v>
      </c>
      <c r="B32" s="116" t="s">
        <v>2</v>
      </c>
      <c r="C32" s="90">
        <v>101.99</v>
      </c>
      <c r="D32" s="91">
        <v>1.9900000000000091</v>
      </c>
      <c r="E32" s="91">
        <v>1.9900000000000091</v>
      </c>
      <c r="F32" s="91">
        <v>2.0398728606356968</v>
      </c>
      <c r="G32" s="90">
        <v>101.55</v>
      </c>
      <c r="H32" s="91">
        <v>1.5500000000000114</v>
      </c>
      <c r="I32" s="91">
        <v>1.5500000000000114</v>
      </c>
      <c r="J32" s="91">
        <v>3.1908950400449214</v>
      </c>
      <c r="L32" s="79"/>
      <c r="M32" s="79"/>
    </row>
    <row r="33" spans="1:13" s="1" customFormat="1" x14ac:dyDescent="0.25">
      <c r="A33" s="145"/>
      <c r="B33" s="116" t="s">
        <v>3</v>
      </c>
      <c r="C33" s="90">
        <v>103.89</v>
      </c>
      <c r="D33" s="91">
        <v>1.862927738013525</v>
      </c>
      <c r="E33" s="91">
        <v>3.8899999999999864</v>
      </c>
      <c r="F33" s="91">
        <v>3.1338864628820886</v>
      </c>
      <c r="G33" s="90">
        <v>103.12</v>
      </c>
      <c r="H33" s="91">
        <v>1.55</v>
      </c>
      <c r="I33" s="91">
        <v>3.12</v>
      </c>
      <c r="J33" s="91">
        <v>3.39</v>
      </c>
      <c r="L33" s="79"/>
      <c r="M33" s="79"/>
    </row>
    <row r="34" spans="1:13" s="1" customFormat="1" x14ac:dyDescent="0.25">
      <c r="A34" s="145"/>
      <c r="B34" s="116" t="s">
        <v>4</v>
      </c>
      <c r="C34" s="90">
        <v>106.97</v>
      </c>
      <c r="D34" s="91">
        <v>2.964674174607751</v>
      </c>
      <c r="E34" s="91">
        <v>6.9700000000000131</v>
      </c>
      <c r="F34" s="91">
        <v>4.5821789883268451</v>
      </c>
      <c r="G34" s="90">
        <v>105.16</v>
      </c>
      <c r="H34" s="91">
        <v>1.9782777346780449</v>
      </c>
      <c r="I34" s="91">
        <v>5.1599999999999824</v>
      </c>
      <c r="J34" s="91">
        <v>5.4150835123708987</v>
      </c>
      <c r="L34" s="79"/>
      <c r="M34" s="79"/>
    </row>
    <row r="35" spans="1:13" s="1" customFormat="1" x14ac:dyDescent="0.25">
      <c r="A35" s="145"/>
      <c r="B35" s="116" t="s">
        <v>5</v>
      </c>
      <c r="C35" s="90">
        <v>108.48</v>
      </c>
      <c r="D35" s="91">
        <v>1.41</v>
      </c>
      <c r="E35" s="91">
        <v>8.48</v>
      </c>
      <c r="F35" s="91">
        <v>8.48</v>
      </c>
      <c r="G35" s="90">
        <v>106.76</v>
      </c>
      <c r="H35" s="91">
        <v>1.52</v>
      </c>
      <c r="I35" s="91">
        <v>6.76</v>
      </c>
      <c r="J35" s="91">
        <v>6.76</v>
      </c>
      <c r="K35" s="81"/>
      <c r="L35" s="79"/>
      <c r="M35" s="79"/>
    </row>
    <row r="36" spans="1:13" s="1" customFormat="1" x14ac:dyDescent="0.25">
      <c r="A36" s="145">
        <v>2022</v>
      </c>
      <c r="B36" s="140" t="s">
        <v>2</v>
      </c>
      <c r="C36" s="90">
        <v>111.22</v>
      </c>
      <c r="D36" s="91">
        <v>2.5299999999999998</v>
      </c>
      <c r="E36" s="91">
        <v>2.5299999999999998</v>
      </c>
      <c r="F36" s="91">
        <v>9.0500000000000007</v>
      </c>
      <c r="G36" s="90">
        <v>109.32</v>
      </c>
      <c r="H36" s="91">
        <v>2.4</v>
      </c>
      <c r="I36" s="91">
        <v>2.4</v>
      </c>
      <c r="J36" s="91">
        <v>7.65</v>
      </c>
      <c r="K36" s="81"/>
      <c r="L36" s="79"/>
      <c r="M36" s="79"/>
    </row>
    <row r="37" spans="1:13" s="1" customFormat="1" x14ac:dyDescent="0.25">
      <c r="A37" s="145"/>
      <c r="B37" s="140" t="s">
        <v>3</v>
      </c>
      <c r="C37" s="90">
        <v>113.9</v>
      </c>
      <c r="D37" s="91">
        <v>2.41</v>
      </c>
      <c r="E37" s="91">
        <v>5</v>
      </c>
      <c r="F37" s="91">
        <v>9.64</v>
      </c>
      <c r="G37" s="90">
        <v>111.93</v>
      </c>
      <c r="H37" s="91">
        <v>2.39</v>
      </c>
      <c r="I37" s="91">
        <v>4.84</v>
      </c>
      <c r="J37" s="91">
        <v>8.5399999999999991</v>
      </c>
      <c r="K37" s="81"/>
      <c r="L37" s="79"/>
      <c r="M37" s="79"/>
    </row>
    <row r="38" spans="1:13" s="1" customFormat="1" x14ac:dyDescent="0.25">
      <c r="A38" s="95"/>
      <c r="B38" s="98"/>
      <c r="C38" s="98"/>
      <c r="D38" s="94"/>
      <c r="E38" s="102"/>
      <c r="F38" s="99"/>
      <c r="G38" s="105"/>
      <c r="H38" s="99"/>
      <c r="I38" s="99"/>
      <c r="J38" s="180"/>
      <c r="L38" s="79"/>
      <c r="M38" s="79"/>
    </row>
    <row r="39" spans="1:13" s="1" customFormat="1" ht="15" customHeight="1" x14ac:dyDescent="0.25">
      <c r="A39" s="1" t="s">
        <v>124</v>
      </c>
      <c r="B39"/>
      <c r="C39"/>
      <c r="D39"/>
      <c r="E39" s="101"/>
      <c r="F39" s="100"/>
      <c r="G39" s="100"/>
      <c r="H39" s="100"/>
      <c r="I39" s="64"/>
      <c r="J39" s="64"/>
      <c r="L39" s="79"/>
      <c r="M39" s="79"/>
    </row>
    <row r="40" spans="1:13" s="7" customFormat="1" x14ac:dyDescent="0.25">
      <c r="A40"/>
      <c r="B40"/>
      <c r="C40"/>
      <c r="D40"/>
      <c r="E40" s="100"/>
      <c r="F40" s="64"/>
      <c r="G40" s="64"/>
      <c r="H40" s="100"/>
      <c r="I40" s="64"/>
      <c r="J40" s="100"/>
      <c r="L40" s="96"/>
      <c r="M40" s="96"/>
    </row>
    <row r="41" spans="1:13" x14ac:dyDescent="0.25">
      <c r="J41" s="100"/>
    </row>
  </sheetData>
  <mergeCells count="19">
    <mergeCell ref="A12:A15"/>
    <mergeCell ref="A20:A23"/>
    <mergeCell ref="A28:A31"/>
    <mergeCell ref="A36:A37"/>
    <mergeCell ref="A7:J7"/>
    <mergeCell ref="A2:J2"/>
    <mergeCell ref="A3:J3"/>
    <mergeCell ref="A4:J4"/>
    <mergeCell ref="A5:J5"/>
    <mergeCell ref="A8:J8"/>
    <mergeCell ref="H10:J10"/>
    <mergeCell ref="D10:F10"/>
    <mergeCell ref="B10:B11"/>
    <mergeCell ref="G10:G11"/>
    <mergeCell ref="A10:A11"/>
    <mergeCell ref="C10:C11"/>
    <mergeCell ref="A32:A35"/>
    <mergeCell ref="A24:A27"/>
    <mergeCell ref="A16:A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9"/>
  <sheetViews>
    <sheetView showGridLines="0" zoomScaleNormal="100" workbookViewId="0">
      <pane xSplit="1" ySplit="11" topLeftCell="B13" activePane="bottomRight" state="frozen"/>
      <selection pane="topRight" activeCell="B1" sqref="B1"/>
      <selection pane="bottomLeft" activeCell="A12" sqref="A12"/>
      <selection pane="bottomRight" activeCell="H18" sqref="H18"/>
    </sheetView>
  </sheetViews>
  <sheetFormatPr baseColWidth="10" defaultColWidth="11.42578125" defaultRowHeight="15" x14ac:dyDescent="0.25"/>
  <cols>
    <col min="1" max="3" width="11.42578125" style="1"/>
    <col min="4" max="5" width="12.7109375" style="1" customWidth="1"/>
    <col min="6" max="9" width="11.42578125" style="1"/>
    <col min="10" max="12" width="11.42578125" style="64"/>
    <col min="13" max="16384" width="11.42578125" style="1"/>
  </cols>
  <sheetData>
    <row r="1" spans="1:15" s="8" customFormat="1" ht="12.75" x14ac:dyDescent="0.2">
      <c r="J1" s="67"/>
      <c r="K1" s="67"/>
      <c r="L1" s="67"/>
    </row>
    <row r="2" spans="1:15" s="8" customFormat="1" x14ac:dyDescent="0.2">
      <c r="A2" s="157" t="s">
        <v>87</v>
      </c>
      <c r="B2" s="158"/>
      <c r="C2" s="158"/>
      <c r="D2" s="158"/>
      <c r="E2" s="158"/>
      <c r="F2" s="158"/>
      <c r="G2" s="158"/>
      <c r="H2" s="158"/>
      <c r="I2" s="158"/>
      <c r="J2" s="158"/>
      <c r="K2" s="158"/>
      <c r="L2" s="158"/>
      <c r="M2" s="158"/>
      <c r="N2" s="158"/>
      <c r="O2" s="159"/>
    </row>
    <row r="3" spans="1:15" s="8" customFormat="1" x14ac:dyDescent="0.2">
      <c r="A3" s="155" t="s">
        <v>88</v>
      </c>
      <c r="B3" s="146"/>
      <c r="C3" s="146"/>
      <c r="D3" s="146"/>
      <c r="E3" s="146"/>
      <c r="F3" s="146"/>
      <c r="G3" s="146"/>
      <c r="H3" s="146"/>
      <c r="I3" s="146"/>
      <c r="J3" s="146"/>
      <c r="K3" s="146"/>
      <c r="L3" s="146"/>
      <c r="M3" s="146"/>
      <c r="N3" s="146"/>
      <c r="O3" s="156"/>
    </row>
    <row r="4" spans="1:15" s="8" customFormat="1" x14ac:dyDescent="0.2">
      <c r="A4" s="155" t="s">
        <v>85</v>
      </c>
      <c r="B4" s="146"/>
      <c r="C4" s="146"/>
      <c r="D4" s="146"/>
      <c r="E4" s="146"/>
      <c r="F4" s="146"/>
      <c r="G4" s="146"/>
      <c r="H4" s="146"/>
      <c r="I4" s="146"/>
      <c r="J4" s="146"/>
      <c r="K4" s="146"/>
      <c r="L4" s="146"/>
      <c r="M4" s="146"/>
      <c r="N4" s="146"/>
      <c r="O4" s="156"/>
    </row>
    <row r="5" spans="1:15" s="8" customFormat="1" x14ac:dyDescent="0.2">
      <c r="A5" s="155" t="s">
        <v>89</v>
      </c>
      <c r="B5" s="146"/>
      <c r="C5" s="146"/>
      <c r="D5" s="146"/>
      <c r="E5" s="146"/>
      <c r="F5" s="146"/>
      <c r="G5" s="146"/>
      <c r="H5" s="146"/>
      <c r="I5" s="146"/>
      <c r="J5" s="146"/>
      <c r="K5" s="146"/>
      <c r="L5" s="146"/>
      <c r="M5" s="146"/>
      <c r="N5" s="146"/>
      <c r="O5" s="156"/>
    </row>
    <row r="6" spans="1:15" s="8" customFormat="1" ht="12.75" x14ac:dyDescent="0.2">
      <c r="A6" s="49"/>
      <c r="B6" s="50"/>
      <c r="C6" s="50"/>
      <c r="D6" s="50"/>
      <c r="E6" s="50"/>
      <c r="F6" s="50"/>
      <c r="G6" s="50"/>
      <c r="H6" s="50"/>
      <c r="I6" s="50"/>
      <c r="J6" s="68"/>
      <c r="K6" s="68"/>
      <c r="L6" s="68"/>
      <c r="M6" s="50"/>
      <c r="N6" s="50"/>
      <c r="O6" s="51"/>
    </row>
    <row r="7" spans="1:15" x14ac:dyDescent="0.25">
      <c r="A7" s="161" t="s">
        <v>106</v>
      </c>
      <c r="B7" s="162"/>
      <c r="C7" s="162"/>
      <c r="D7" s="162"/>
      <c r="E7" s="162"/>
      <c r="F7" s="162"/>
      <c r="G7" s="162"/>
      <c r="H7" s="162"/>
      <c r="I7" s="162"/>
      <c r="J7" s="162"/>
      <c r="K7" s="162"/>
      <c r="L7" s="162"/>
      <c r="M7" s="162"/>
      <c r="N7" s="162"/>
      <c r="O7" s="163"/>
    </row>
    <row r="8" spans="1:15" x14ac:dyDescent="0.25">
      <c r="A8" s="155" t="s">
        <v>152</v>
      </c>
      <c r="B8" s="146"/>
      <c r="C8" s="146"/>
      <c r="D8" s="146"/>
      <c r="E8" s="146"/>
      <c r="F8" s="146"/>
      <c r="G8" s="146"/>
      <c r="H8" s="146"/>
      <c r="I8" s="146"/>
      <c r="J8" s="146"/>
      <c r="K8" s="146"/>
      <c r="L8" s="146"/>
      <c r="M8" s="146"/>
      <c r="N8" s="146"/>
      <c r="O8" s="156"/>
    </row>
    <row r="9" spans="1:15" x14ac:dyDescent="0.25">
      <c r="A9" s="46"/>
      <c r="B9" s="45"/>
      <c r="C9" s="103"/>
      <c r="D9" s="45"/>
      <c r="E9" s="45"/>
      <c r="F9" s="45"/>
      <c r="G9" s="45"/>
      <c r="H9" s="45"/>
      <c r="I9" s="45"/>
      <c r="J9" s="69"/>
      <c r="K9" s="69"/>
      <c r="L9" s="70"/>
      <c r="M9" s="47"/>
      <c r="N9" s="47"/>
      <c r="O9" s="48"/>
    </row>
    <row r="10" spans="1:15" x14ac:dyDescent="0.25">
      <c r="A10" s="160" t="s">
        <v>0</v>
      </c>
      <c r="B10" s="160" t="s">
        <v>1</v>
      </c>
      <c r="C10" s="160" t="s">
        <v>107</v>
      </c>
      <c r="D10" s="160" t="s">
        <v>10</v>
      </c>
      <c r="E10" s="160"/>
      <c r="F10" s="160"/>
      <c r="G10" s="164" t="s">
        <v>12</v>
      </c>
      <c r="H10" s="165"/>
      <c r="I10" s="166"/>
      <c r="J10" s="164" t="s">
        <v>13</v>
      </c>
      <c r="K10" s="165"/>
      <c r="L10" s="166"/>
      <c r="M10" s="164" t="s">
        <v>14</v>
      </c>
      <c r="N10" s="165"/>
      <c r="O10" s="166"/>
    </row>
    <row r="11" spans="1:15" ht="25.5" x14ac:dyDescent="0.25">
      <c r="A11" s="149"/>
      <c r="B11" s="149"/>
      <c r="C11" s="160"/>
      <c r="D11" s="104" t="s">
        <v>120</v>
      </c>
      <c r="E11" s="104" t="s">
        <v>121</v>
      </c>
      <c r="F11" s="104" t="s">
        <v>122</v>
      </c>
      <c r="G11" s="104" t="s">
        <v>120</v>
      </c>
      <c r="H11" s="104" t="s">
        <v>121</v>
      </c>
      <c r="I11" s="104" t="s">
        <v>122</v>
      </c>
      <c r="J11" s="104" t="s">
        <v>120</v>
      </c>
      <c r="K11" s="104" t="s">
        <v>121</v>
      </c>
      <c r="L11" s="104" t="s">
        <v>122</v>
      </c>
      <c r="M11" s="104" t="s">
        <v>120</v>
      </c>
      <c r="N11" s="104" t="s">
        <v>121</v>
      </c>
      <c r="O11" s="104" t="s">
        <v>122</v>
      </c>
    </row>
    <row r="12" spans="1:15" x14ac:dyDescent="0.25">
      <c r="A12" s="151">
        <v>2016</v>
      </c>
      <c r="B12" s="89" t="s">
        <v>2</v>
      </c>
      <c r="C12" s="106">
        <v>75.76455802262258</v>
      </c>
      <c r="D12" s="91">
        <v>54.280707180042263</v>
      </c>
      <c r="E12" s="91">
        <v>83.604378420641126</v>
      </c>
      <c r="F12" s="91">
        <v>83.140234727655709</v>
      </c>
      <c r="G12" s="91">
        <v>10.86</v>
      </c>
      <c r="H12" s="91">
        <v>0.43</v>
      </c>
      <c r="I12" s="91">
        <v>1.5</v>
      </c>
      <c r="J12" s="91">
        <v>10.86</v>
      </c>
      <c r="K12" s="91">
        <v>0.43</v>
      </c>
      <c r="L12" s="91">
        <v>1.5</v>
      </c>
      <c r="M12" s="91">
        <v>7.76</v>
      </c>
      <c r="N12" s="91">
        <v>4.3499999999999996</v>
      </c>
      <c r="O12" s="91">
        <v>4.7699999999999996</v>
      </c>
    </row>
    <row r="13" spans="1:15" x14ac:dyDescent="0.25">
      <c r="A13" s="151"/>
      <c r="B13" s="89" t="s">
        <v>3</v>
      </c>
      <c r="C13" s="106">
        <v>77.538053344504988</v>
      </c>
      <c r="D13" s="91">
        <v>56.275449719086645</v>
      </c>
      <c r="E13" s="91">
        <v>87.458952306489437</v>
      </c>
      <c r="F13" s="91">
        <v>83.704483900090267</v>
      </c>
      <c r="G13" s="91">
        <v>3.67</v>
      </c>
      <c r="H13" s="91">
        <v>4.6100000000000003</v>
      </c>
      <c r="I13" s="91">
        <v>0.68</v>
      </c>
      <c r="J13" s="91">
        <v>14.94</v>
      </c>
      <c r="K13" s="91">
        <v>5.0599999999999996</v>
      </c>
      <c r="L13" s="91">
        <v>2.19</v>
      </c>
      <c r="M13" s="91">
        <v>13.43</v>
      </c>
      <c r="N13" s="91">
        <v>7.9</v>
      </c>
      <c r="O13" s="91">
        <v>3.62</v>
      </c>
    </row>
    <row r="14" spans="1:15" x14ac:dyDescent="0.25">
      <c r="A14" s="151"/>
      <c r="B14" s="89" t="s">
        <v>4</v>
      </c>
      <c r="C14" s="106">
        <v>79.974863845831621</v>
      </c>
      <c r="D14" s="91">
        <v>61.981341167981029</v>
      </c>
      <c r="E14" s="91">
        <v>89.077404222048472</v>
      </c>
      <c r="F14" s="91">
        <v>84.930785434848019</v>
      </c>
      <c r="G14" s="91">
        <v>10.14</v>
      </c>
      <c r="H14" s="91">
        <v>1.85</v>
      </c>
      <c r="I14" s="91">
        <v>1.47</v>
      </c>
      <c r="J14" s="91">
        <v>26.59</v>
      </c>
      <c r="K14" s="91">
        <v>7.01</v>
      </c>
      <c r="L14" s="91">
        <v>3.68</v>
      </c>
      <c r="M14" s="91">
        <v>25.3</v>
      </c>
      <c r="N14" s="91">
        <v>9.59</v>
      </c>
      <c r="O14" s="91">
        <v>4.82</v>
      </c>
    </row>
    <row r="15" spans="1:15" x14ac:dyDescent="0.25">
      <c r="A15" s="151"/>
      <c r="B15" s="89" t="s">
        <v>5</v>
      </c>
      <c r="C15" s="106">
        <v>81.161848903784403</v>
      </c>
      <c r="D15" s="91">
        <v>64.16679552600381</v>
      </c>
      <c r="E15" s="91">
        <v>90.922595777951514</v>
      </c>
      <c r="F15" s="91">
        <v>85.344568161300018</v>
      </c>
      <c r="G15" s="91">
        <v>3.53</v>
      </c>
      <c r="H15" s="91">
        <v>2.0699999999999998</v>
      </c>
      <c r="I15" s="91">
        <v>0.49</v>
      </c>
      <c r="J15" s="91">
        <v>31.06</v>
      </c>
      <c r="K15" s="91">
        <v>9.2200000000000006</v>
      </c>
      <c r="L15" s="91">
        <v>4.1900000000000004</v>
      </c>
      <c r="M15" s="91">
        <v>31.06</v>
      </c>
      <c r="N15" s="91">
        <v>9.2200000000000006</v>
      </c>
      <c r="O15" s="91">
        <v>4.1900000000000004</v>
      </c>
    </row>
    <row r="16" spans="1:15" x14ac:dyDescent="0.25">
      <c r="A16" s="150">
        <v>2017</v>
      </c>
      <c r="B16" s="89" t="s">
        <v>2</v>
      </c>
      <c r="C16" s="106">
        <v>81.559838011450935</v>
      </c>
      <c r="D16" s="91">
        <v>56.703262718416582</v>
      </c>
      <c r="E16" s="91">
        <v>95.074276778733378</v>
      </c>
      <c r="F16" s="91">
        <v>87.774601263918129</v>
      </c>
      <c r="G16" s="91">
        <v>-11.63</v>
      </c>
      <c r="H16" s="91">
        <v>4.57</v>
      </c>
      <c r="I16" s="91">
        <v>2.85</v>
      </c>
      <c r="J16" s="91">
        <v>-11.63</v>
      </c>
      <c r="K16" s="91">
        <v>4.57</v>
      </c>
      <c r="L16" s="91">
        <v>2.85</v>
      </c>
      <c r="M16" s="91">
        <v>4.46</v>
      </c>
      <c r="N16" s="91">
        <v>13.72</v>
      </c>
      <c r="O16" s="91">
        <v>5.57</v>
      </c>
    </row>
    <row r="17" spans="1:15" x14ac:dyDescent="0.25">
      <c r="A17" s="150"/>
      <c r="B17" s="89" t="s">
        <v>3</v>
      </c>
      <c r="C17" s="106">
        <v>81.441139505655656</v>
      </c>
      <c r="D17" s="91">
        <v>54.306479047471782</v>
      </c>
      <c r="E17" s="91">
        <v>95.942142298670817</v>
      </c>
      <c r="F17" s="91">
        <v>88.466746915437838</v>
      </c>
      <c r="G17" s="91">
        <v>-4.2300000000000004</v>
      </c>
      <c r="H17" s="91">
        <v>0.91</v>
      </c>
      <c r="I17" s="91">
        <v>0.79</v>
      </c>
      <c r="J17" s="91">
        <v>-15.37</v>
      </c>
      <c r="K17" s="91">
        <v>5.52</v>
      </c>
      <c r="L17" s="91">
        <v>3.66</v>
      </c>
      <c r="M17" s="91">
        <v>-3.5</v>
      </c>
      <c r="N17" s="91">
        <v>9.6999999999999993</v>
      </c>
      <c r="O17" s="91">
        <v>5.69</v>
      </c>
    </row>
    <row r="18" spans="1:15" x14ac:dyDescent="0.25">
      <c r="A18" s="150"/>
      <c r="B18" s="89" t="s">
        <v>4</v>
      </c>
      <c r="C18" s="106">
        <v>82.739840804356945</v>
      </c>
      <c r="D18" s="91">
        <v>52.435441472089074</v>
      </c>
      <c r="E18" s="91">
        <v>97.584050039093029</v>
      </c>
      <c r="F18" s="91">
        <v>91.280469455311447</v>
      </c>
      <c r="G18" s="91">
        <v>-3.45</v>
      </c>
      <c r="H18" s="91">
        <v>1.71</v>
      </c>
      <c r="I18" s="91">
        <v>3.18</v>
      </c>
      <c r="J18" s="91">
        <v>-18.28</v>
      </c>
      <c r="K18" s="91">
        <v>7.33</v>
      </c>
      <c r="L18" s="91">
        <v>6.96</v>
      </c>
      <c r="M18" s="91">
        <v>-15.4</v>
      </c>
      <c r="N18" s="91">
        <v>9.5500000000000007</v>
      </c>
      <c r="O18" s="91">
        <v>7.48</v>
      </c>
    </row>
    <row r="19" spans="1:15" x14ac:dyDescent="0.25">
      <c r="A19" s="150"/>
      <c r="B19" s="89" t="s">
        <v>5</v>
      </c>
      <c r="C19" s="106">
        <v>83.326351068286556</v>
      </c>
      <c r="D19" s="91">
        <v>51.337559919591769</v>
      </c>
      <c r="E19" s="91">
        <v>98.389366692728686</v>
      </c>
      <c r="F19" s="91">
        <v>92.66476075835088</v>
      </c>
      <c r="G19" s="91">
        <v>-2.09</v>
      </c>
      <c r="H19" s="91">
        <v>0.83</v>
      </c>
      <c r="I19" s="91">
        <v>1.52</v>
      </c>
      <c r="J19" s="91">
        <v>-19.989999999999998</v>
      </c>
      <c r="K19" s="91">
        <v>8.2100000000000009</v>
      </c>
      <c r="L19" s="91">
        <v>8.58</v>
      </c>
      <c r="M19" s="91">
        <v>-19.989999999999998</v>
      </c>
      <c r="N19" s="91">
        <v>8.2100000000000009</v>
      </c>
      <c r="O19" s="91">
        <v>8.58</v>
      </c>
    </row>
    <row r="20" spans="1:15" x14ac:dyDescent="0.25">
      <c r="A20" s="150">
        <v>2018</v>
      </c>
      <c r="B20" s="89" t="s">
        <v>2</v>
      </c>
      <c r="C20" s="106">
        <v>85.853931015221335</v>
      </c>
      <c r="D20" s="91">
        <v>55.775475490954072</v>
      </c>
      <c r="E20" s="91">
        <v>100.82095387021108</v>
      </c>
      <c r="F20" s="91">
        <v>93.943725549202526</v>
      </c>
      <c r="G20" s="91">
        <v>8.64</v>
      </c>
      <c r="H20" s="91">
        <v>2.4700000000000002</v>
      </c>
      <c r="I20" s="91">
        <v>1.38</v>
      </c>
      <c r="J20" s="91">
        <v>8.64</v>
      </c>
      <c r="K20" s="91">
        <v>2.4700000000000002</v>
      </c>
      <c r="L20" s="91">
        <v>1.38</v>
      </c>
      <c r="M20" s="91">
        <v>-1.64</v>
      </c>
      <c r="N20" s="91">
        <v>6.04</v>
      </c>
      <c r="O20" s="91">
        <v>7.03</v>
      </c>
    </row>
    <row r="21" spans="1:15" x14ac:dyDescent="0.25">
      <c r="A21" s="150"/>
      <c r="B21" s="89" t="s">
        <v>3</v>
      </c>
      <c r="C21" s="106">
        <v>88.004468649629942</v>
      </c>
      <c r="D21" s="91">
        <v>62.764805937838254</v>
      </c>
      <c r="E21" s="91">
        <v>102.68960125097732</v>
      </c>
      <c r="F21" s="91">
        <v>93.51489617815227</v>
      </c>
      <c r="G21" s="91">
        <v>12.53</v>
      </c>
      <c r="H21" s="91">
        <v>1.85</v>
      </c>
      <c r="I21" s="91">
        <v>-0.46</v>
      </c>
      <c r="J21" s="91">
        <v>22.26</v>
      </c>
      <c r="K21" s="91">
        <v>4.37</v>
      </c>
      <c r="L21" s="91">
        <v>0.92</v>
      </c>
      <c r="M21" s="91">
        <v>15.58</v>
      </c>
      <c r="N21" s="91">
        <v>7.03</v>
      </c>
      <c r="O21" s="91">
        <v>5.71</v>
      </c>
    </row>
    <row r="22" spans="1:15" x14ac:dyDescent="0.25">
      <c r="A22" s="150"/>
      <c r="B22" s="89" t="s">
        <v>4</v>
      </c>
      <c r="C22" s="106">
        <v>89.987431922915789</v>
      </c>
      <c r="D22" s="91">
        <v>63.517344466780067</v>
      </c>
      <c r="E22" s="91">
        <v>104.99609069585613</v>
      </c>
      <c r="F22" s="91">
        <v>96.065302437556426</v>
      </c>
      <c r="G22" s="91">
        <v>1.2</v>
      </c>
      <c r="H22" s="91">
        <v>2.25</v>
      </c>
      <c r="I22" s="91">
        <v>2.73</v>
      </c>
      <c r="J22" s="91">
        <v>23.72</v>
      </c>
      <c r="K22" s="91">
        <v>6.71</v>
      </c>
      <c r="L22" s="91">
        <v>3.67</v>
      </c>
      <c r="M22" s="91">
        <v>21.13</v>
      </c>
      <c r="N22" s="91">
        <v>7.6</v>
      </c>
      <c r="O22" s="91">
        <v>5.24</v>
      </c>
    </row>
    <row r="23" spans="1:15" x14ac:dyDescent="0.25">
      <c r="A23" s="150"/>
      <c r="B23" s="89" t="s">
        <v>5</v>
      </c>
      <c r="C23" s="106">
        <v>91.544477028347998</v>
      </c>
      <c r="D23" s="91">
        <v>71.233441575176528</v>
      </c>
      <c r="E23" s="91">
        <v>106.35652853792024</v>
      </c>
      <c r="F23" s="91">
        <v>95.064700571772505</v>
      </c>
      <c r="G23" s="91">
        <v>12.15</v>
      </c>
      <c r="H23" s="91">
        <v>1.3</v>
      </c>
      <c r="I23" s="91">
        <v>-1.04</v>
      </c>
      <c r="J23" s="91">
        <v>38.76</v>
      </c>
      <c r="K23" s="91">
        <v>8.1</v>
      </c>
      <c r="L23" s="91">
        <v>2.59</v>
      </c>
      <c r="M23" s="91">
        <v>38.76</v>
      </c>
      <c r="N23" s="91">
        <v>8.1</v>
      </c>
      <c r="O23" s="91">
        <v>2.59</v>
      </c>
    </row>
    <row r="24" spans="1:15" x14ac:dyDescent="0.25">
      <c r="A24" s="150">
        <v>2019</v>
      </c>
      <c r="B24" s="89" t="s">
        <v>2</v>
      </c>
      <c r="C24" s="106">
        <v>95.53833263510684</v>
      </c>
      <c r="D24" s="91">
        <v>79.794855935261069</v>
      </c>
      <c r="E24" s="91">
        <v>107.87333854573885</v>
      </c>
      <c r="F24" s="91">
        <v>98.578092085464945</v>
      </c>
      <c r="G24" s="91">
        <v>12.02</v>
      </c>
      <c r="H24" s="91">
        <v>1.43</v>
      </c>
      <c r="I24" s="91">
        <v>3.7</v>
      </c>
      <c r="J24" s="91">
        <v>12.02</v>
      </c>
      <c r="K24" s="91">
        <v>1.43</v>
      </c>
      <c r="L24" s="91">
        <v>3.7</v>
      </c>
      <c r="M24" s="91">
        <v>43.06</v>
      </c>
      <c r="N24" s="91">
        <v>6.99</v>
      </c>
      <c r="O24" s="91">
        <v>4.93</v>
      </c>
    </row>
    <row r="25" spans="1:15" x14ac:dyDescent="0.25">
      <c r="A25" s="150"/>
      <c r="B25" s="89" t="s">
        <v>3</v>
      </c>
      <c r="C25" s="106">
        <v>97.046501885211569</v>
      </c>
      <c r="D25" s="91">
        <v>85.011081902994704</v>
      </c>
      <c r="E25" s="91">
        <v>106.26270523846755</v>
      </c>
      <c r="F25" s="91">
        <v>99.804393620222697</v>
      </c>
      <c r="G25" s="91">
        <v>6.54</v>
      </c>
      <c r="H25" s="91">
        <v>-1.49</v>
      </c>
      <c r="I25" s="91">
        <v>1.24</v>
      </c>
      <c r="J25" s="91">
        <v>19.341534008683084</v>
      </c>
      <c r="K25" s="91">
        <v>-8.8215834742342736E-2</v>
      </c>
      <c r="L25" s="91">
        <v>4.9857549857549799</v>
      </c>
      <c r="M25" s="91">
        <v>35.44</v>
      </c>
      <c r="N25" s="91">
        <v>3.48</v>
      </c>
      <c r="O25" s="91">
        <v>6.73</v>
      </c>
    </row>
    <row r="26" spans="1:15" x14ac:dyDescent="0.25">
      <c r="A26" s="150"/>
      <c r="B26" s="89" t="s">
        <v>4</v>
      </c>
      <c r="C26" s="106">
        <v>97.032537355117995</v>
      </c>
      <c r="D26" s="91">
        <v>85.418277408381016</v>
      </c>
      <c r="E26" s="91">
        <v>105.84050039093042</v>
      </c>
      <c r="F26" s="91">
        <v>98.894071622028292</v>
      </c>
      <c r="G26" s="91">
        <v>0.48</v>
      </c>
      <c r="H26" s="91">
        <v>-0.4</v>
      </c>
      <c r="I26" s="91">
        <v>-0.91</v>
      </c>
      <c r="J26" s="91">
        <v>19.91</v>
      </c>
      <c r="K26" s="91">
        <v>-0.49</v>
      </c>
      <c r="L26" s="91">
        <v>4.03</v>
      </c>
      <c r="M26" s="91">
        <v>34.479999999999997</v>
      </c>
      <c r="N26" s="91">
        <v>0.8</v>
      </c>
      <c r="O26" s="91">
        <v>2.94</v>
      </c>
    </row>
    <row r="27" spans="1:15" x14ac:dyDescent="0.25">
      <c r="A27" s="150"/>
      <c r="B27" s="89" t="s">
        <v>5</v>
      </c>
      <c r="C27" s="106">
        <v>98.037983521854486</v>
      </c>
      <c r="D27" s="91">
        <v>90.598422761713323</v>
      </c>
      <c r="E27" s="91">
        <v>105.85613760750586</v>
      </c>
      <c r="F27" s="91">
        <v>97.938609690039144</v>
      </c>
      <c r="G27" s="91">
        <v>6.06</v>
      </c>
      <c r="H27" s="91">
        <v>0.01</v>
      </c>
      <c r="I27" s="91">
        <v>-0.97</v>
      </c>
      <c r="J27" s="91">
        <v>27.19</v>
      </c>
      <c r="K27" s="91">
        <v>-0.47</v>
      </c>
      <c r="L27" s="91">
        <v>3.02</v>
      </c>
      <c r="M27" s="91">
        <v>27.19</v>
      </c>
      <c r="N27" s="91">
        <v>-0.47</v>
      </c>
      <c r="O27" s="91">
        <v>3.02</v>
      </c>
    </row>
    <row r="28" spans="1:15" x14ac:dyDescent="0.25">
      <c r="A28" s="152">
        <v>2020</v>
      </c>
      <c r="B28" s="89" t="s">
        <v>2</v>
      </c>
      <c r="C28" s="106">
        <v>99.951124144672534</v>
      </c>
      <c r="D28" s="91">
        <v>93.984846141951451</v>
      </c>
      <c r="E28" s="91">
        <v>108.11571540265832</v>
      </c>
      <c r="F28" s="91">
        <v>98.578092085464959</v>
      </c>
      <c r="G28" s="91">
        <v>3.74</v>
      </c>
      <c r="H28" s="91">
        <v>2.13</v>
      </c>
      <c r="I28" s="91">
        <v>0.65</v>
      </c>
      <c r="J28" s="91">
        <v>3.74</v>
      </c>
      <c r="K28" s="91">
        <v>2.13</v>
      </c>
      <c r="L28" s="91">
        <v>0.65</v>
      </c>
      <c r="M28" s="91">
        <v>17.78</v>
      </c>
      <c r="N28" s="91">
        <v>0.22</v>
      </c>
      <c r="O28" s="91">
        <v>0</v>
      </c>
    </row>
    <row r="29" spans="1:15" x14ac:dyDescent="0.25">
      <c r="A29" s="153"/>
      <c r="B29" s="89" t="s">
        <v>3</v>
      </c>
      <c r="C29" s="106">
        <v>100.73313782991202</v>
      </c>
      <c r="D29" s="91">
        <v>104.80903046234729</v>
      </c>
      <c r="E29" s="91">
        <v>106.67709147771696</v>
      </c>
      <c r="F29" s="91">
        <v>98.615708696960596</v>
      </c>
      <c r="G29" s="91">
        <v>11.52</v>
      </c>
      <c r="H29" s="91">
        <v>-1.33</v>
      </c>
      <c r="I29" s="91">
        <v>0.04</v>
      </c>
      <c r="J29" s="91">
        <v>15.69</v>
      </c>
      <c r="K29" s="91">
        <v>0.78</v>
      </c>
      <c r="L29" s="91">
        <v>0.69</v>
      </c>
      <c r="M29" s="91">
        <v>23.29</v>
      </c>
      <c r="N29" s="91">
        <v>0.39</v>
      </c>
      <c r="O29" s="91">
        <v>-1.19</v>
      </c>
    </row>
    <row r="30" spans="1:15" x14ac:dyDescent="0.25">
      <c r="A30" s="153"/>
      <c r="B30" s="89" t="s">
        <v>4</v>
      </c>
      <c r="C30" s="106">
        <v>102.28320067029745</v>
      </c>
      <c r="D30" s="91">
        <v>99.33508582031854</v>
      </c>
      <c r="E30" s="91">
        <v>108.76465989053949</v>
      </c>
      <c r="F30" s="91">
        <v>99.766777008727075</v>
      </c>
      <c r="G30" s="91">
        <v>-5.22</v>
      </c>
      <c r="H30" s="91">
        <v>1.96</v>
      </c>
      <c r="I30" s="91">
        <v>1.17</v>
      </c>
      <c r="J30" s="91">
        <v>9.64</v>
      </c>
      <c r="K30" s="91">
        <v>2.75</v>
      </c>
      <c r="L30" s="91">
        <v>1.87</v>
      </c>
      <c r="M30" s="91">
        <v>16.29</v>
      </c>
      <c r="N30" s="91">
        <v>2.76</v>
      </c>
      <c r="O30" s="91">
        <v>0.88</v>
      </c>
    </row>
    <row r="31" spans="1:15" x14ac:dyDescent="0.25">
      <c r="A31" s="154"/>
      <c r="B31" s="89" t="s">
        <v>5</v>
      </c>
      <c r="C31" s="106">
        <v>100</v>
      </c>
      <c r="D31" s="91">
        <v>100</v>
      </c>
      <c r="E31" s="91">
        <v>100</v>
      </c>
      <c r="F31" s="91">
        <v>100</v>
      </c>
      <c r="G31" s="91">
        <v>0.67</v>
      </c>
      <c r="H31" s="91">
        <v>-8.06</v>
      </c>
      <c r="I31" s="91">
        <v>0.23</v>
      </c>
      <c r="J31" s="91">
        <v>10.38</v>
      </c>
      <c r="K31" s="91">
        <v>-5.53</v>
      </c>
      <c r="L31" s="91">
        <v>2.1</v>
      </c>
      <c r="M31" s="91">
        <v>10.38</v>
      </c>
      <c r="N31" s="91">
        <v>-5.53</v>
      </c>
      <c r="O31" s="91">
        <v>2.1</v>
      </c>
    </row>
    <row r="32" spans="1:15" x14ac:dyDescent="0.25">
      <c r="A32" s="152">
        <v>2021</v>
      </c>
      <c r="B32" s="110" t="s">
        <v>2</v>
      </c>
      <c r="C32" s="106">
        <v>101.99</v>
      </c>
      <c r="D32" s="91">
        <v>102.85</v>
      </c>
      <c r="E32" s="91">
        <v>103.51</v>
      </c>
      <c r="F32" s="91">
        <v>99.87</v>
      </c>
      <c r="G32" s="91">
        <v>2.8499999999999943</v>
      </c>
      <c r="H32" s="91">
        <v>3.5100000000000193</v>
      </c>
      <c r="I32" s="91">
        <v>-0.12999999999999545</v>
      </c>
      <c r="J32" s="91">
        <v>2.8499999999999943</v>
      </c>
      <c r="K32" s="91">
        <v>3.5100000000000193</v>
      </c>
      <c r="L32" s="91">
        <v>-0.12999999999999545</v>
      </c>
      <c r="M32" s="91">
        <v>9.4325353734781032</v>
      </c>
      <c r="N32" s="91">
        <v>-4.2599869829331709</v>
      </c>
      <c r="O32" s="91">
        <v>1.310542623826592</v>
      </c>
    </row>
    <row r="33" spans="1:15" x14ac:dyDescent="0.25">
      <c r="A33" s="153"/>
      <c r="B33" s="110" t="s">
        <v>3</v>
      </c>
      <c r="C33" s="106">
        <v>103.89</v>
      </c>
      <c r="D33" s="91">
        <v>107.47</v>
      </c>
      <c r="E33" s="91">
        <v>104.45</v>
      </c>
      <c r="F33" s="91">
        <v>100.14</v>
      </c>
      <c r="G33" s="91">
        <v>4.49</v>
      </c>
      <c r="H33" s="91">
        <v>0.91</v>
      </c>
      <c r="I33" s="91">
        <v>0.27</v>
      </c>
      <c r="J33" s="91">
        <v>7.47</v>
      </c>
      <c r="K33" s="91">
        <v>4.45</v>
      </c>
      <c r="L33" s="91">
        <v>0.14000000000000001</v>
      </c>
      <c r="M33" s="91">
        <v>2.54</v>
      </c>
      <c r="N33" s="91">
        <v>-2.09</v>
      </c>
      <c r="O33" s="91">
        <v>1.55</v>
      </c>
    </row>
    <row r="34" spans="1:15" x14ac:dyDescent="0.25">
      <c r="A34" s="153"/>
      <c r="B34" s="115" t="s">
        <v>4</v>
      </c>
      <c r="C34" s="106">
        <v>106.97</v>
      </c>
      <c r="D34" s="91">
        <v>110.59</v>
      </c>
      <c r="E34" s="91">
        <v>107.74</v>
      </c>
      <c r="F34" s="91">
        <v>102.52</v>
      </c>
      <c r="G34" s="91">
        <v>2.9031357588164184</v>
      </c>
      <c r="H34" s="91">
        <v>3.1498324557204285</v>
      </c>
      <c r="I34" s="91">
        <v>2.3766726582784088</v>
      </c>
      <c r="J34" s="91">
        <v>10.590000000000003</v>
      </c>
      <c r="K34" s="91">
        <v>7.7399999999999949</v>
      </c>
      <c r="L34" s="91">
        <v>2.5199999999999818</v>
      </c>
      <c r="M34" s="91">
        <v>11.330250622665019</v>
      </c>
      <c r="N34" s="91">
        <v>-0.94208899432105397</v>
      </c>
      <c r="O34" s="91">
        <v>2.759659150893583</v>
      </c>
    </row>
    <row r="35" spans="1:15" x14ac:dyDescent="0.25">
      <c r="A35" s="154"/>
      <c r="B35" s="89" t="s">
        <v>5</v>
      </c>
      <c r="C35" s="106">
        <v>108.48</v>
      </c>
      <c r="D35" s="91">
        <v>108.25</v>
      </c>
      <c r="E35" s="91">
        <v>112.84</v>
      </c>
      <c r="F35" s="91">
        <v>104.55</v>
      </c>
      <c r="G35" s="91">
        <v>-2.12</v>
      </c>
      <c r="H35" s="91">
        <v>4.7300000000000004</v>
      </c>
      <c r="I35" s="91">
        <v>1.98</v>
      </c>
      <c r="J35" s="91">
        <v>8.25</v>
      </c>
      <c r="K35" s="91">
        <v>12.84</v>
      </c>
      <c r="L35" s="91">
        <v>4.55</v>
      </c>
      <c r="M35" s="91">
        <v>8.25</v>
      </c>
      <c r="N35" s="91">
        <v>12.84</v>
      </c>
      <c r="O35" s="91">
        <v>4.55</v>
      </c>
    </row>
    <row r="36" spans="1:15" x14ac:dyDescent="0.25">
      <c r="A36" s="145">
        <v>2022</v>
      </c>
      <c r="B36" s="132" t="s">
        <v>2</v>
      </c>
      <c r="C36" s="106">
        <v>111.22</v>
      </c>
      <c r="D36" s="91">
        <v>112.41</v>
      </c>
      <c r="E36" s="91">
        <v>115.52</v>
      </c>
      <c r="F36" s="91">
        <v>105.51</v>
      </c>
      <c r="G36" s="91">
        <v>3.84</v>
      </c>
      <c r="H36" s="91">
        <v>2.38</v>
      </c>
      <c r="I36" s="91">
        <v>0.92</v>
      </c>
      <c r="J36" s="91">
        <v>3.84</v>
      </c>
      <c r="K36" s="91">
        <v>2.38</v>
      </c>
      <c r="L36" s="91">
        <v>0.92</v>
      </c>
      <c r="M36" s="91">
        <v>9.3000000000000007</v>
      </c>
      <c r="N36" s="91">
        <v>11.6</v>
      </c>
      <c r="O36" s="91">
        <v>5.65</v>
      </c>
    </row>
    <row r="37" spans="1:15" x14ac:dyDescent="0.25">
      <c r="A37" s="145"/>
      <c r="B37" s="140" t="s">
        <v>3</v>
      </c>
      <c r="C37" s="106">
        <v>113.9</v>
      </c>
      <c r="D37" s="91">
        <v>115.46</v>
      </c>
      <c r="E37" s="91">
        <v>116.71</v>
      </c>
      <c r="F37" s="91">
        <v>109.29</v>
      </c>
      <c r="G37" s="91">
        <v>2.71</v>
      </c>
      <c r="H37" s="91">
        <v>1.03</v>
      </c>
      <c r="I37" s="91">
        <v>3.58</v>
      </c>
      <c r="J37" s="91">
        <v>6.66</v>
      </c>
      <c r="K37" s="91">
        <v>3.43</v>
      </c>
      <c r="L37" s="91">
        <v>4.53</v>
      </c>
      <c r="M37" s="91">
        <v>7.43</v>
      </c>
      <c r="N37" s="91">
        <v>11.74</v>
      </c>
      <c r="O37" s="91">
        <v>9.14</v>
      </c>
    </row>
    <row r="38" spans="1:15" x14ac:dyDescent="0.25">
      <c r="A38" s="95"/>
      <c r="B38" s="98"/>
      <c r="C38" s="98"/>
    </row>
    <row r="39" spans="1:15" x14ac:dyDescent="0.25">
      <c r="A39" s="1" t="s">
        <v>124</v>
      </c>
      <c r="B39" s="47"/>
      <c r="C39" s="47"/>
      <c r="D39" s="47"/>
    </row>
  </sheetData>
  <mergeCells count="20">
    <mergeCell ref="A24:A27"/>
    <mergeCell ref="A20:A23"/>
    <mergeCell ref="A16:A19"/>
    <mergeCell ref="A12:A15"/>
    <mergeCell ref="A36:A37"/>
    <mergeCell ref="A3:O3"/>
    <mergeCell ref="A2:O2"/>
    <mergeCell ref="A10:A11"/>
    <mergeCell ref="B10:B11"/>
    <mergeCell ref="A4:O4"/>
    <mergeCell ref="A7:O7"/>
    <mergeCell ref="A8:O8"/>
    <mergeCell ref="A5:O5"/>
    <mergeCell ref="D10:F10"/>
    <mergeCell ref="C10:C11"/>
    <mergeCell ref="A32:A35"/>
    <mergeCell ref="G10:I10"/>
    <mergeCell ref="J10:L10"/>
    <mergeCell ref="M10:O10"/>
    <mergeCell ref="A28:A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19E00-409C-419C-9778-020CC76BE9E0}">
  <dimension ref="A1:AD39"/>
  <sheetViews>
    <sheetView showGridLines="0" zoomScaleNormal="100" workbookViewId="0">
      <pane xSplit="1" ySplit="11" topLeftCell="H17" activePane="bottomRight" state="frozen"/>
      <selection activeCell="J94" sqref="J94"/>
      <selection pane="topRight" activeCell="J94" sqref="J94"/>
      <selection pane="bottomLeft" activeCell="J94" sqref="J94"/>
      <selection pane="bottomRight" activeCell="N26" sqref="N26"/>
    </sheetView>
  </sheetViews>
  <sheetFormatPr baseColWidth="10" defaultColWidth="11.42578125" defaultRowHeight="15" x14ac:dyDescent="0.25"/>
  <cols>
    <col min="1" max="1" width="11.42578125" style="1"/>
    <col min="2" max="30" width="9.85546875" style="1" customWidth="1"/>
    <col min="31" max="16384" width="11.42578125" style="1"/>
  </cols>
  <sheetData>
    <row r="1" spans="1:30" s="8" customFormat="1" ht="12.75" x14ac:dyDescent="0.2"/>
    <row r="2" spans="1:30" s="8" customFormat="1" x14ac:dyDescent="0.2">
      <c r="A2" s="157" t="s">
        <v>87</v>
      </c>
      <c r="B2" s="158"/>
      <c r="C2" s="158"/>
      <c r="D2" s="158"/>
      <c r="E2" s="158"/>
      <c r="F2" s="158"/>
      <c r="G2" s="158"/>
      <c r="H2" s="158"/>
      <c r="I2" s="158"/>
      <c r="J2" s="158"/>
      <c r="K2" s="158"/>
      <c r="L2" s="158"/>
      <c r="M2" s="158"/>
      <c r="N2" s="158"/>
      <c r="O2" s="158"/>
      <c r="P2" s="158"/>
      <c r="Q2" s="158"/>
      <c r="R2" s="158"/>
      <c r="S2" s="158"/>
      <c r="T2" s="158"/>
      <c r="U2" s="158"/>
      <c r="V2" s="158"/>
      <c r="W2" s="158"/>
      <c r="X2" s="158"/>
      <c r="Y2" s="58"/>
      <c r="Z2" s="58"/>
      <c r="AA2" s="58"/>
      <c r="AB2" s="58"/>
      <c r="AC2" s="58"/>
      <c r="AD2" s="59"/>
    </row>
    <row r="3" spans="1:30" s="8" customFormat="1" x14ac:dyDescent="0.2">
      <c r="A3" s="155" t="s">
        <v>88</v>
      </c>
      <c r="B3" s="168"/>
      <c r="C3" s="168"/>
      <c r="D3" s="168"/>
      <c r="E3" s="168"/>
      <c r="F3" s="168"/>
      <c r="G3" s="168"/>
      <c r="H3" s="168"/>
      <c r="I3" s="168"/>
      <c r="J3" s="168"/>
      <c r="K3" s="168"/>
      <c r="L3" s="168"/>
      <c r="M3" s="168"/>
      <c r="N3" s="168"/>
      <c r="O3" s="168"/>
      <c r="P3" s="168"/>
      <c r="Q3" s="168"/>
      <c r="R3" s="168"/>
      <c r="S3" s="168"/>
      <c r="T3" s="168"/>
      <c r="U3" s="168"/>
      <c r="V3" s="168"/>
      <c r="W3" s="168"/>
      <c r="X3" s="168"/>
      <c r="AD3" s="51"/>
    </row>
    <row r="4" spans="1:30" s="8" customFormat="1" x14ac:dyDescent="0.2">
      <c r="A4" s="155" t="s">
        <v>85</v>
      </c>
      <c r="B4" s="168"/>
      <c r="C4" s="168"/>
      <c r="D4" s="168"/>
      <c r="E4" s="168"/>
      <c r="F4" s="168"/>
      <c r="G4" s="168"/>
      <c r="H4" s="168"/>
      <c r="I4" s="168"/>
      <c r="J4" s="168"/>
      <c r="K4" s="168"/>
      <c r="L4" s="168"/>
      <c r="M4" s="168"/>
      <c r="N4" s="168"/>
      <c r="O4" s="168"/>
      <c r="P4" s="168"/>
      <c r="Q4" s="168"/>
      <c r="R4" s="168"/>
      <c r="S4" s="168"/>
      <c r="T4" s="168"/>
      <c r="U4" s="168"/>
      <c r="V4" s="168"/>
      <c r="W4" s="168"/>
      <c r="X4" s="168"/>
      <c r="AD4" s="51"/>
    </row>
    <row r="5" spans="1:30" s="8" customFormat="1" x14ac:dyDescent="0.2">
      <c r="A5" s="155" t="s">
        <v>89</v>
      </c>
      <c r="B5" s="168"/>
      <c r="C5" s="168"/>
      <c r="D5" s="168"/>
      <c r="E5" s="168"/>
      <c r="F5" s="168"/>
      <c r="G5" s="168"/>
      <c r="H5" s="168"/>
      <c r="I5" s="168"/>
      <c r="J5" s="168"/>
      <c r="K5" s="168"/>
      <c r="L5" s="168"/>
      <c r="M5" s="168"/>
      <c r="N5" s="168"/>
      <c r="O5" s="168"/>
      <c r="P5" s="168"/>
      <c r="Q5" s="168"/>
      <c r="R5" s="168"/>
      <c r="S5" s="168"/>
      <c r="T5" s="168"/>
      <c r="U5" s="168"/>
      <c r="V5" s="168"/>
      <c r="W5" s="168"/>
      <c r="X5" s="168"/>
      <c r="AD5" s="51"/>
    </row>
    <row r="6" spans="1:30" s="8" customFormat="1" ht="12.75" x14ac:dyDescent="0.2">
      <c r="A6" s="49"/>
      <c r="AD6" s="51"/>
    </row>
    <row r="7" spans="1:30" x14ac:dyDescent="0.25">
      <c r="A7" s="161" t="s">
        <v>100</v>
      </c>
      <c r="B7" s="169"/>
      <c r="C7" s="169"/>
      <c r="D7" s="169"/>
      <c r="E7" s="169"/>
      <c r="F7" s="169"/>
      <c r="G7" s="169"/>
      <c r="H7" s="169"/>
      <c r="I7" s="169"/>
      <c r="J7" s="169"/>
      <c r="K7" s="169"/>
      <c r="L7" s="169"/>
      <c r="M7" s="169"/>
      <c r="N7" s="169"/>
      <c r="O7" s="169"/>
      <c r="P7" s="169"/>
      <c r="Q7" s="169"/>
      <c r="R7" s="169"/>
      <c r="S7" s="169"/>
      <c r="T7" s="169"/>
      <c r="U7" s="169"/>
      <c r="V7" s="169"/>
      <c r="W7" s="169"/>
      <c r="X7" s="169"/>
      <c r="AD7" s="48"/>
    </row>
    <row r="8" spans="1:30" x14ac:dyDescent="0.25">
      <c r="A8" s="155" t="s">
        <v>154</v>
      </c>
      <c r="B8" s="168"/>
      <c r="C8" s="168"/>
      <c r="D8" s="168"/>
      <c r="E8" s="168"/>
      <c r="F8" s="168"/>
      <c r="G8" s="168"/>
      <c r="H8" s="168"/>
      <c r="I8" s="168"/>
      <c r="J8" s="168"/>
      <c r="K8" s="168"/>
      <c r="L8" s="168"/>
      <c r="M8" s="168"/>
      <c r="N8" s="168"/>
      <c r="O8" s="168"/>
      <c r="P8" s="168"/>
      <c r="Q8" s="168"/>
      <c r="R8" s="168"/>
      <c r="S8" s="168"/>
      <c r="T8" s="168"/>
      <c r="U8" s="168"/>
      <c r="V8" s="168"/>
      <c r="W8" s="168"/>
      <c r="X8" s="168"/>
      <c r="AD8" s="48"/>
    </row>
    <row r="9" spans="1:30" x14ac:dyDescent="0.25">
      <c r="A9" s="60"/>
      <c r="B9" s="61"/>
      <c r="C9" s="61"/>
      <c r="D9" s="61"/>
      <c r="E9" s="61"/>
      <c r="F9" s="61"/>
      <c r="G9" s="61"/>
      <c r="H9" s="61"/>
      <c r="I9" s="61"/>
      <c r="J9" s="61"/>
      <c r="K9" s="61"/>
      <c r="L9" s="52"/>
      <c r="M9" s="52"/>
      <c r="N9" s="52"/>
      <c r="O9" s="52"/>
      <c r="P9" s="52"/>
      <c r="Q9" s="52"/>
      <c r="R9" s="52"/>
      <c r="S9" s="52"/>
      <c r="T9" s="52"/>
      <c r="U9" s="52"/>
      <c r="V9" s="52"/>
      <c r="W9" s="52"/>
      <c r="X9" s="52"/>
      <c r="Y9" s="52"/>
      <c r="Z9" s="52"/>
      <c r="AA9" s="52"/>
      <c r="AB9" s="52"/>
      <c r="AC9" s="52"/>
      <c r="AD9" s="53"/>
    </row>
    <row r="10" spans="1:30" ht="15" customHeight="1" x14ac:dyDescent="0.25">
      <c r="A10" s="160" t="s">
        <v>0</v>
      </c>
      <c r="B10" s="164" t="s">
        <v>1</v>
      </c>
      <c r="C10" s="164" t="s">
        <v>92</v>
      </c>
      <c r="D10" s="165"/>
      <c r="E10" s="165"/>
      <c r="F10" s="166"/>
      <c r="G10" s="164" t="s">
        <v>93</v>
      </c>
      <c r="H10" s="165"/>
      <c r="I10" s="165"/>
      <c r="J10" s="166"/>
      <c r="K10" s="165" t="s">
        <v>94</v>
      </c>
      <c r="L10" s="165"/>
      <c r="M10" s="165"/>
      <c r="N10" s="165"/>
      <c r="O10" s="164" t="s">
        <v>95</v>
      </c>
      <c r="P10" s="165"/>
      <c r="Q10" s="165"/>
      <c r="R10" s="166"/>
      <c r="S10" s="165" t="s">
        <v>96</v>
      </c>
      <c r="T10" s="165"/>
      <c r="U10" s="165"/>
      <c r="V10" s="165"/>
      <c r="W10" s="164" t="s">
        <v>97</v>
      </c>
      <c r="X10" s="165"/>
      <c r="Y10" s="165"/>
      <c r="Z10" s="166"/>
      <c r="AA10" s="165" t="s">
        <v>98</v>
      </c>
      <c r="AB10" s="165"/>
      <c r="AC10" s="165"/>
      <c r="AD10" s="166"/>
    </row>
    <row r="11" spans="1:30" ht="25.5" x14ac:dyDescent="0.25">
      <c r="A11" s="149"/>
      <c r="B11" s="167"/>
      <c r="C11" s="57" t="s">
        <v>99</v>
      </c>
      <c r="D11" s="57" t="s">
        <v>120</v>
      </c>
      <c r="E11" s="57" t="s">
        <v>121</v>
      </c>
      <c r="F11" s="57" t="s">
        <v>122</v>
      </c>
      <c r="G11" s="57" t="s">
        <v>99</v>
      </c>
      <c r="H11" s="57" t="s">
        <v>120</v>
      </c>
      <c r="I11" s="57" t="s">
        <v>121</v>
      </c>
      <c r="J11" s="57" t="s">
        <v>122</v>
      </c>
      <c r="K11" s="71" t="s">
        <v>99</v>
      </c>
      <c r="L11" s="57" t="s">
        <v>120</v>
      </c>
      <c r="M11" s="57" t="s">
        <v>121</v>
      </c>
      <c r="N11" s="87" t="s">
        <v>122</v>
      </c>
      <c r="O11" s="57" t="s">
        <v>99</v>
      </c>
      <c r="P11" s="57" t="s">
        <v>120</v>
      </c>
      <c r="Q11" s="57" t="s">
        <v>121</v>
      </c>
      <c r="R11" s="57" t="s">
        <v>122</v>
      </c>
      <c r="S11" s="71" t="s">
        <v>99</v>
      </c>
      <c r="T11" s="57" t="s">
        <v>120</v>
      </c>
      <c r="U11" s="57" t="s">
        <v>121</v>
      </c>
      <c r="V11" s="87" t="s">
        <v>122</v>
      </c>
      <c r="W11" s="57" t="s">
        <v>99</v>
      </c>
      <c r="X11" s="57" t="s">
        <v>120</v>
      </c>
      <c r="Y11" s="57" t="s">
        <v>121</v>
      </c>
      <c r="Z11" s="57" t="s">
        <v>122</v>
      </c>
      <c r="AA11" s="71" t="s">
        <v>99</v>
      </c>
      <c r="AB11" s="57" t="s">
        <v>120</v>
      </c>
      <c r="AC11" s="57" t="s">
        <v>121</v>
      </c>
      <c r="AD11" s="57" t="s">
        <v>122</v>
      </c>
    </row>
    <row r="12" spans="1:30" x14ac:dyDescent="0.25">
      <c r="A12" s="151">
        <v>2016</v>
      </c>
      <c r="B12" s="89" t="s">
        <v>2</v>
      </c>
      <c r="C12" s="93">
        <v>68.610644929273562</v>
      </c>
      <c r="D12" s="91">
        <v>62.771505530402855</v>
      </c>
      <c r="E12" s="91">
        <v>66.26577756608711</v>
      </c>
      <c r="F12" s="91">
        <v>70.318833565248966</v>
      </c>
      <c r="G12" s="93">
        <v>82.625482625482633</v>
      </c>
      <c r="H12" s="91">
        <v>80.565133294087943</v>
      </c>
      <c r="I12" s="91">
        <v>80.984793627805885</v>
      </c>
      <c r="J12" s="91">
        <v>82.154882154882145</v>
      </c>
      <c r="K12" s="93">
        <v>75.76455802262258</v>
      </c>
      <c r="L12" s="91">
        <v>54.280707180042263</v>
      </c>
      <c r="M12" s="91">
        <v>83.604378420641126</v>
      </c>
      <c r="N12" s="91">
        <v>83.140234727655709</v>
      </c>
      <c r="O12" s="93">
        <v>74.27197616145196</v>
      </c>
      <c r="P12" s="91">
        <v>67.022968759941463</v>
      </c>
      <c r="Q12" s="91">
        <v>89.240913477002252</v>
      </c>
      <c r="R12" s="91">
        <v>73.578772802653404</v>
      </c>
      <c r="S12" s="93">
        <v>64.708898256807615</v>
      </c>
      <c r="T12" s="91">
        <v>65.160563380281687</v>
      </c>
      <c r="U12" s="91">
        <v>67.507491146826482</v>
      </c>
      <c r="V12" s="91">
        <v>63.61845155308302</v>
      </c>
      <c r="W12" s="93">
        <v>89.852988175135806</v>
      </c>
      <c r="X12" s="91">
        <v>80.375829034635231</v>
      </c>
      <c r="Y12" s="91">
        <v>86.993150145657793</v>
      </c>
      <c r="Z12" s="91">
        <v>98.190775503270174</v>
      </c>
      <c r="AA12" s="93">
        <v>66.225738657436011</v>
      </c>
      <c r="AB12" s="91">
        <v>66.109730010984549</v>
      </c>
      <c r="AC12" s="91">
        <v>85.648269247536845</v>
      </c>
      <c r="AD12" s="91">
        <v>61.529764260274753</v>
      </c>
    </row>
    <row r="13" spans="1:30" x14ac:dyDescent="0.25">
      <c r="A13" s="151"/>
      <c r="B13" s="89" t="s">
        <v>3</v>
      </c>
      <c r="C13" s="93">
        <v>69.677535363222248</v>
      </c>
      <c r="D13" s="91">
        <v>65.298870995472484</v>
      </c>
      <c r="E13" s="91">
        <v>67.545844248630573</v>
      </c>
      <c r="F13" s="91">
        <v>71.069030189364156</v>
      </c>
      <c r="G13" s="93">
        <v>84.162459162459157</v>
      </c>
      <c r="H13" s="91">
        <v>81.708855436885017</v>
      </c>
      <c r="I13" s="91">
        <v>83.367125271542307</v>
      </c>
      <c r="J13" s="91">
        <v>83.377250768555115</v>
      </c>
      <c r="K13" s="93">
        <v>77.538053344504988</v>
      </c>
      <c r="L13" s="91">
        <v>56.275449719086645</v>
      </c>
      <c r="M13" s="91">
        <v>87.458952306489437</v>
      </c>
      <c r="N13" s="91">
        <v>83.704483900090267</v>
      </c>
      <c r="O13" s="93">
        <v>76.032778003521585</v>
      </c>
      <c r="P13" s="91">
        <v>66.940255774002665</v>
      </c>
      <c r="Q13" s="91">
        <v>92.586040527500813</v>
      </c>
      <c r="R13" s="91">
        <v>75.542288557213936</v>
      </c>
      <c r="S13" s="93">
        <v>66.474877520793029</v>
      </c>
      <c r="T13" s="91">
        <v>63.678873239436612</v>
      </c>
      <c r="U13" s="91">
        <v>71.17951511849634</v>
      </c>
      <c r="V13" s="91">
        <v>65.617756142790952</v>
      </c>
      <c r="W13" s="93">
        <v>89.10194950463405</v>
      </c>
      <c r="X13" s="91">
        <v>75.239498894620482</v>
      </c>
      <c r="Y13" s="91">
        <v>88.024564994882269</v>
      </c>
      <c r="Z13" s="91">
        <v>97.842521022678994</v>
      </c>
      <c r="AA13" s="93">
        <v>67.165286191123727</v>
      </c>
      <c r="AB13" s="91">
        <v>64.149852575591126</v>
      </c>
      <c r="AC13" s="91">
        <v>84.59325137326708</v>
      </c>
      <c r="AD13" s="91">
        <v>63.027870427949573</v>
      </c>
    </row>
    <row r="14" spans="1:30" x14ac:dyDescent="0.25">
      <c r="A14" s="151"/>
      <c r="B14" s="89" t="s">
        <v>4</v>
      </c>
      <c r="C14" s="93">
        <v>70.852313593862377</v>
      </c>
      <c r="D14" s="91">
        <v>66.674307983265493</v>
      </c>
      <c r="E14" s="91">
        <v>70.183376994522447</v>
      </c>
      <c r="F14" s="91">
        <v>71.752677112952995</v>
      </c>
      <c r="G14" s="93">
        <v>85.224235224235215</v>
      </c>
      <c r="H14" s="91">
        <v>86.140778740223681</v>
      </c>
      <c r="I14" s="91">
        <v>84.141926140477864</v>
      </c>
      <c r="J14" s="91">
        <v>84.284877763138638</v>
      </c>
      <c r="K14" s="93">
        <v>79.974863845831621</v>
      </c>
      <c r="L14" s="91">
        <v>61.981341167981029</v>
      </c>
      <c r="M14" s="91">
        <v>89.077404222048472</v>
      </c>
      <c r="N14" s="91">
        <v>84.930785434848019</v>
      </c>
      <c r="O14" s="93">
        <v>78.863605580387372</v>
      </c>
      <c r="P14" s="91">
        <v>72.348412546923711</v>
      </c>
      <c r="Q14" s="91">
        <v>91.596976519781279</v>
      </c>
      <c r="R14" s="91">
        <v>78.573797678275298</v>
      </c>
      <c r="S14" s="93">
        <v>67.927537883103611</v>
      </c>
      <c r="T14" s="91">
        <v>67.39718309859154</v>
      </c>
      <c r="U14" s="91">
        <v>69.899210024516506</v>
      </c>
      <c r="V14" s="91">
        <v>66.863699582753853</v>
      </c>
      <c r="W14" s="93">
        <v>89.637264301693818</v>
      </c>
      <c r="X14" s="91">
        <v>76.750184229918943</v>
      </c>
      <c r="Y14" s="91">
        <v>87.630895205101936</v>
      </c>
      <c r="Z14" s="91">
        <v>99.1081287692177</v>
      </c>
      <c r="AA14" s="93">
        <v>68.71677586846333</v>
      </c>
      <c r="AB14" s="91">
        <v>63.970630745215921</v>
      </c>
      <c r="AC14" s="91">
        <v>82.038538669456813</v>
      </c>
      <c r="AD14" s="91">
        <v>65.300469218158185</v>
      </c>
    </row>
    <row r="15" spans="1:30" x14ac:dyDescent="0.25">
      <c r="A15" s="151"/>
      <c r="B15" s="89" t="s">
        <v>5</v>
      </c>
      <c r="C15" s="93">
        <v>72.105010788779666</v>
      </c>
      <c r="D15" s="91">
        <v>69.826351080291104</v>
      </c>
      <c r="E15" s="91">
        <v>69.844010478685348</v>
      </c>
      <c r="F15" s="91">
        <v>73.192570633432155</v>
      </c>
      <c r="G15" s="93">
        <v>85.870210870210869</v>
      </c>
      <c r="H15" s="91">
        <v>88.97485493230171</v>
      </c>
      <c r="I15" s="91">
        <v>85.648081100651652</v>
      </c>
      <c r="J15" s="91">
        <v>84.380032206119168</v>
      </c>
      <c r="K15" s="93">
        <v>81.161848903784403</v>
      </c>
      <c r="L15" s="91">
        <v>64.16679552600381</v>
      </c>
      <c r="M15" s="91">
        <v>90.922595777951514</v>
      </c>
      <c r="N15" s="91">
        <v>85.344568161300018</v>
      </c>
      <c r="O15" s="93">
        <v>82.195584450765267</v>
      </c>
      <c r="P15" s="91">
        <v>76.98033975949609</v>
      </c>
      <c r="Q15" s="91">
        <v>91.709552910903824</v>
      </c>
      <c r="R15" s="91">
        <v>82.540630182421239</v>
      </c>
      <c r="S15" s="93">
        <v>69.756180927423998</v>
      </c>
      <c r="T15" s="91">
        <v>67.290140845070411</v>
      </c>
      <c r="U15" s="91">
        <v>70.618360119858366</v>
      </c>
      <c r="V15" s="91">
        <v>70.143718127028308</v>
      </c>
      <c r="W15" s="93">
        <v>90.324384787472027</v>
      </c>
      <c r="X15" s="91">
        <v>77.538688282977148</v>
      </c>
      <c r="Y15" s="91">
        <v>89.008739469333108</v>
      </c>
      <c r="Z15" s="91">
        <v>99.04867068716554</v>
      </c>
      <c r="AA15" s="93">
        <v>70.404252688836678</v>
      </c>
      <c r="AB15" s="91">
        <v>63.895473203445668</v>
      </c>
      <c r="AC15" s="91">
        <v>83.110994855697967</v>
      </c>
      <c r="AD15" s="91">
        <v>67.216914466617681</v>
      </c>
    </row>
    <row r="16" spans="1:30" x14ac:dyDescent="0.25">
      <c r="A16" s="150">
        <v>2017</v>
      </c>
      <c r="B16" s="89" t="s">
        <v>2</v>
      </c>
      <c r="C16" s="93">
        <v>72.812275233756893</v>
      </c>
      <c r="D16" s="91">
        <v>70.674537222763448</v>
      </c>
      <c r="E16" s="91">
        <v>71.493212669683203</v>
      </c>
      <c r="F16" s="91">
        <v>73.57976889103999</v>
      </c>
      <c r="G16" s="93">
        <v>86.798336798336791</v>
      </c>
      <c r="H16" s="91">
        <v>93.928180977209621</v>
      </c>
      <c r="I16" s="91">
        <v>86.987690079652381</v>
      </c>
      <c r="J16" s="91">
        <v>84.819206558337001</v>
      </c>
      <c r="K16" s="93">
        <v>81.559838011450935</v>
      </c>
      <c r="L16" s="91">
        <v>56.703262718416582</v>
      </c>
      <c r="M16" s="91">
        <v>95.074276778733378</v>
      </c>
      <c r="N16" s="91">
        <v>87.774601263918129</v>
      </c>
      <c r="O16" s="93">
        <v>82.805092780712428</v>
      </c>
      <c r="P16" s="91">
        <v>77.196666030412942</v>
      </c>
      <c r="Q16" s="91">
        <v>93.792216146670953</v>
      </c>
      <c r="R16" s="91">
        <v>82.805970149253739</v>
      </c>
      <c r="S16" s="93">
        <v>72.274125555429009</v>
      </c>
      <c r="T16" s="91">
        <v>66.315492957746471</v>
      </c>
      <c r="U16" s="91">
        <v>68.56987196949062</v>
      </c>
      <c r="V16" s="91">
        <v>75.828697264719537</v>
      </c>
      <c r="W16" s="93">
        <v>93.512304250559282</v>
      </c>
      <c r="X16" s="91">
        <v>84.259395725865872</v>
      </c>
      <c r="Y16" s="91">
        <v>90.740886544366575</v>
      </c>
      <c r="Z16" s="91">
        <v>101.75826042639937</v>
      </c>
      <c r="AA16" s="93">
        <v>73.692669056743711</v>
      </c>
      <c r="AB16" s="91">
        <v>68.480083251430869</v>
      </c>
      <c r="AC16" s="91">
        <v>85.883686459150752</v>
      </c>
      <c r="AD16" s="91">
        <v>70.26400587936007</v>
      </c>
    </row>
    <row r="17" spans="1:30" x14ac:dyDescent="0.25">
      <c r="A17" s="150"/>
      <c r="B17" s="89" t="s">
        <v>3</v>
      </c>
      <c r="C17" s="93">
        <v>75.143850395588586</v>
      </c>
      <c r="D17" s="91">
        <v>71.230443005329789</v>
      </c>
      <c r="E17" s="91">
        <v>73.100738271016866</v>
      </c>
      <c r="F17" s="91">
        <v>76.471655877548557</v>
      </c>
      <c r="G17" s="93">
        <v>87.778437778437763</v>
      </c>
      <c r="H17" s="91">
        <v>83.121688672104924</v>
      </c>
      <c r="I17" s="91">
        <v>88.305575669804455</v>
      </c>
      <c r="J17" s="91">
        <v>86.634460547504034</v>
      </c>
      <c r="K17" s="93">
        <v>81.441139505655656</v>
      </c>
      <c r="L17" s="91">
        <v>54.306479047471782</v>
      </c>
      <c r="M17" s="91">
        <v>95.942142298670817</v>
      </c>
      <c r="N17" s="91">
        <v>88.466746915437838</v>
      </c>
      <c r="O17" s="93">
        <v>84.139238791819025</v>
      </c>
      <c r="P17" s="91">
        <v>77.750206782464858</v>
      </c>
      <c r="Q17" s="91">
        <v>94.411386297844956</v>
      </c>
      <c r="R17" s="91">
        <v>84.676616915422898</v>
      </c>
      <c r="S17" s="93">
        <v>79.246895294519817</v>
      </c>
      <c r="T17" s="91">
        <v>71.121126760563371</v>
      </c>
      <c r="U17" s="91">
        <v>70.972487060746403</v>
      </c>
      <c r="V17" s="91">
        <v>85.523875753361182</v>
      </c>
      <c r="W17" s="93">
        <v>91.283157558325343</v>
      </c>
      <c r="X17" s="91">
        <v>88.806190125276345</v>
      </c>
      <c r="Y17" s="91">
        <v>88.599322887961563</v>
      </c>
      <c r="Z17" s="91">
        <v>96.041790537670934</v>
      </c>
      <c r="AA17" s="93">
        <v>75.627395228087508</v>
      </c>
      <c r="AB17" s="91">
        <v>67.138810198300263</v>
      </c>
      <c r="AC17" s="91">
        <v>87.740866684104972</v>
      </c>
      <c r="AD17" s="91">
        <v>72.559217592854324</v>
      </c>
    </row>
    <row r="18" spans="1:30" x14ac:dyDescent="0.25">
      <c r="A18" s="150"/>
      <c r="B18" s="89" t="s">
        <v>4</v>
      </c>
      <c r="C18" s="93">
        <v>75.779189642771527</v>
      </c>
      <c r="D18" s="91">
        <v>70.58284142357725</v>
      </c>
      <c r="E18" s="91">
        <v>76.798047154084259</v>
      </c>
      <c r="F18" s="91">
        <v>76.350656422046114</v>
      </c>
      <c r="G18" s="93">
        <v>89.322839322839314</v>
      </c>
      <c r="H18" s="91">
        <v>80.859473551425424</v>
      </c>
      <c r="I18" s="91">
        <v>90.803765387400404</v>
      </c>
      <c r="J18" s="91">
        <v>88.178890352803407</v>
      </c>
      <c r="K18" s="93">
        <v>82.739840804356945</v>
      </c>
      <c r="L18" s="91">
        <v>52.435441472089074</v>
      </c>
      <c r="M18" s="91">
        <v>97.584050039093029</v>
      </c>
      <c r="N18" s="91">
        <v>91.280469455311447</v>
      </c>
      <c r="O18" s="93">
        <v>86.428281186509537</v>
      </c>
      <c r="P18" s="91">
        <v>78.863650823948589</v>
      </c>
      <c r="Q18" s="91">
        <v>97.861048568671606</v>
      </c>
      <c r="R18" s="91">
        <v>87.124378109452749</v>
      </c>
      <c r="S18" s="93">
        <v>78.534806881622472</v>
      </c>
      <c r="T18" s="91">
        <v>71.836619718309848</v>
      </c>
      <c r="U18" s="91">
        <v>68.439117406701186</v>
      </c>
      <c r="V18" s="91">
        <v>84.156235512285605</v>
      </c>
      <c r="W18" s="93">
        <v>93.903803131991054</v>
      </c>
      <c r="X18" s="91">
        <v>96.624907885040528</v>
      </c>
      <c r="Y18" s="91">
        <v>93.465081489646451</v>
      </c>
      <c r="Z18" s="91">
        <v>93.527563068037026</v>
      </c>
      <c r="AA18" s="93">
        <v>79.231054518481884</v>
      </c>
      <c r="AB18" s="91">
        <v>70.139330519743282</v>
      </c>
      <c r="AC18" s="91">
        <v>88.316330979161222</v>
      </c>
      <c r="AD18" s="91">
        <v>76.850019786307897</v>
      </c>
    </row>
    <row r="19" spans="1:30" x14ac:dyDescent="0.25">
      <c r="A19" s="150"/>
      <c r="B19" s="89" t="s">
        <v>5</v>
      </c>
      <c r="C19" s="93">
        <v>77.709182450251745</v>
      </c>
      <c r="D19" s="91">
        <v>72.961201214969307</v>
      </c>
      <c r="E19" s="91">
        <v>79.08430578709212</v>
      </c>
      <c r="F19" s="91">
        <v>78.0688486901809</v>
      </c>
      <c r="G19" s="93">
        <v>89.916839916839905</v>
      </c>
      <c r="H19" s="91">
        <v>80.237154150197597</v>
      </c>
      <c r="I19" s="91">
        <v>91.412020275162888</v>
      </c>
      <c r="J19" s="91">
        <v>89.013321622017287</v>
      </c>
      <c r="K19" s="93">
        <v>83.326351068286556</v>
      </c>
      <c r="L19" s="91">
        <v>51.337559919591769</v>
      </c>
      <c r="M19" s="91">
        <v>98.389366692728686</v>
      </c>
      <c r="N19" s="91">
        <v>92.66476075835088</v>
      </c>
      <c r="O19" s="93">
        <v>85.696871190572935</v>
      </c>
      <c r="P19" s="91">
        <v>78.857288286568675</v>
      </c>
      <c r="Q19" s="91">
        <v>94.789321325184957</v>
      </c>
      <c r="R19" s="91">
        <v>86.666666666666686</v>
      </c>
      <c r="S19" s="93">
        <v>82.283240287114083</v>
      </c>
      <c r="T19" s="91">
        <v>78.822535211267592</v>
      </c>
      <c r="U19" s="91">
        <v>71.293925360937095</v>
      </c>
      <c r="V19" s="91">
        <v>86.897311080204005</v>
      </c>
      <c r="W19" s="93">
        <v>95.869287312240331</v>
      </c>
      <c r="X19" s="91">
        <v>100.42004421518055</v>
      </c>
      <c r="Y19" s="91">
        <v>93.717030155105874</v>
      </c>
      <c r="Z19" s="91">
        <v>95.353775588210311</v>
      </c>
      <c r="AA19" s="93">
        <v>79.830634194585244</v>
      </c>
      <c r="AB19" s="91">
        <v>75.174885818349978</v>
      </c>
      <c r="AC19" s="91">
        <v>88.49071409887523</v>
      </c>
      <c r="AD19" s="91">
        <v>77.206173328057005</v>
      </c>
    </row>
    <row r="20" spans="1:30" x14ac:dyDescent="0.25">
      <c r="A20" s="150">
        <v>2018</v>
      </c>
      <c r="B20" s="89" t="s">
        <v>2</v>
      </c>
      <c r="C20" s="93">
        <v>78.632222488611845</v>
      </c>
      <c r="D20" s="91">
        <v>74.881082010430362</v>
      </c>
      <c r="E20" s="91">
        <v>80.757323172183803</v>
      </c>
      <c r="F20" s="91">
        <v>78.522596648315087</v>
      </c>
      <c r="G20" s="93">
        <v>90.62221562221562</v>
      </c>
      <c r="H20" s="91">
        <v>82.179799848624981</v>
      </c>
      <c r="I20" s="91">
        <v>92.440260680666157</v>
      </c>
      <c r="J20" s="91">
        <v>89.686722295417951</v>
      </c>
      <c r="K20" s="93">
        <v>85.853931015221335</v>
      </c>
      <c r="L20" s="91">
        <v>55.775475490954072</v>
      </c>
      <c r="M20" s="91">
        <v>100.82095387021108</v>
      </c>
      <c r="N20" s="91">
        <v>93.943725549202526</v>
      </c>
      <c r="O20" s="93">
        <v>86.733035351483124</v>
      </c>
      <c r="P20" s="91">
        <v>80.435197556785639</v>
      </c>
      <c r="Q20" s="91">
        <v>98.456095207462226</v>
      </c>
      <c r="R20" s="91">
        <v>86.69983416252073</v>
      </c>
      <c r="S20" s="93">
        <v>85.125897231400288</v>
      </c>
      <c r="T20" s="91">
        <v>80.225352112676049</v>
      </c>
      <c r="U20" s="91">
        <v>80.343230727322279</v>
      </c>
      <c r="V20" s="91">
        <v>88.554705609643051</v>
      </c>
      <c r="W20" s="93">
        <v>96.548418024928097</v>
      </c>
      <c r="X20" s="91">
        <v>101.40751658069271</v>
      </c>
      <c r="Y20" s="91">
        <v>95.260215731044781</v>
      </c>
      <c r="Z20" s="91">
        <v>93.417140915654471</v>
      </c>
      <c r="AA20" s="93">
        <v>81.505748547410079</v>
      </c>
      <c r="AB20" s="91">
        <v>75.209573914551626</v>
      </c>
      <c r="AC20" s="91">
        <v>89.650361844973418</v>
      </c>
      <c r="AD20" s="91">
        <v>78.873876420374273</v>
      </c>
    </row>
    <row r="21" spans="1:30" x14ac:dyDescent="0.25">
      <c r="A21" s="150"/>
      <c r="B21" s="89" t="s">
        <v>3</v>
      </c>
      <c r="C21" s="93">
        <v>81.455286502037879</v>
      </c>
      <c r="D21" s="91">
        <v>77.16201501518708</v>
      </c>
      <c r="E21" s="91">
        <v>82.978090021433644</v>
      </c>
      <c r="F21" s="91">
        <v>81.608082763627564</v>
      </c>
      <c r="G21" s="93">
        <v>90.570240570240571</v>
      </c>
      <c r="H21" s="91">
        <v>80.380119418047229</v>
      </c>
      <c r="I21" s="91">
        <v>92.585083272990559</v>
      </c>
      <c r="J21" s="91">
        <v>90.213731518079342</v>
      </c>
      <c r="K21" s="93">
        <v>88.004468649629942</v>
      </c>
      <c r="L21" s="91">
        <v>62.764805937838254</v>
      </c>
      <c r="M21" s="91">
        <v>102.68960125097732</v>
      </c>
      <c r="N21" s="91">
        <v>93.51489617815227</v>
      </c>
      <c r="O21" s="93">
        <v>89.800893945550584</v>
      </c>
      <c r="P21" s="91">
        <v>88.254755996691486</v>
      </c>
      <c r="Q21" s="91">
        <v>100.29752331939532</v>
      </c>
      <c r="R21" s="91">
        <v>88.378109452736325</v>
      </c>
      <c r="S21" s="93">
        <v>87.490030762219476</v>
      </c>
      <c r="T21" s="91">
        <v>87.115492957746454</v>
      </c>
      <c r="U21" s="91">
        <v>78.87769000272408</v>
      </c>
      <c r="V21" s="91">
        <v>89.516689847009758</v>
      </c>
      <c r="W21" s="93">
        <v>96.388622563119213</v>
      </c>
      <c r="X21" s="91">
        <v>103.27192336035371</v>
      </c>
      <c r="Y21" s="91">
        <v>96.346744350838506</v>
      </c>
      <c r="Z21" s="91">
        <v>90.291344602055545</v>
      </c>
      <c r="AA21" s="93">
        <v>83.941154654469045</v>
      </c>
      <c r="AB21" s="91">
        <v>76.232872752500413</v>
      </c>
      <c r="AC21" s="91">
        <v>90.565873223471982</v>
      </c>
      <c r="AD21" s="91">
        <v>81.60438690711743</v>
      </c>
    </row>
    <row r="22" spans="1:30" x14ac:dyDescent="0.25">
      <c r="A22" s="150"/>
      <c r="B22" s="89" t="s">
        <v>4</v>
      </c>
      <c r="C22" s="93">
        <v>83.481179573243821</v>
      </c>
      <c r="D22" s="91">
        <v>79.6091466559688</v>
      </c>
      <c r="E22" s="91">
        <v>84.984520123838976</v>
      </c>
      <c r="F22" s="91">
        <v>83.568273942767263</v>
      </c>
      <c r="G22" s="93">
        <v>91.127116127116139</v>
      </c>
      <c r="H22" s="91">
        <v>82.179799848624981</v>
      </c>
      <c r="I22" s="91">
        <v>94.460535843591572</v>
      </c>
      <c r="J22" s="91">
        <v>90.469916556873073</v>
      </c>
      <c r="K22" s="93">
        <v>89.987431922915789</v>
      </c>
      <c r="L22" s="91">
        <v>63.517344466780067</v>
      </c>
      <c r="M22" s="91">
        <v>104.99609069585613</v>
      </c>
      <c r="N22" s="91">
        <v>96.065302437556426</v>
      </c>
      <c r="O22" s="93">
        <v>91.622646620614915</v>
      </c>
      <c r="P22" s="91">
        <v>94.038302475027038</v>
      </c>
      <c r="Q22" s="91">
        <v>97.692183981987782</v>
      </c>
      <c r="R22" s="91">
        <v>89.92371475953567</v>
      </c>
      <c r="S22" s="93">
        <v>94.787512817591448</v>
      </c>
      <c r="T22" s="91">
        <v>87.487323943661949</v>
      </c>
      <c r="U22" s="91">
        <v>90.057205121220406</v>
      </c>
      <c r="V22" s="91">
        <v>99.721835883171096</v>
      </c>
      <c r="W22" s="93">
        <v>101.3183125599233</v>
      </c>
      <c r="X22" s="91">
        <v>103.60353721444363</v>
      </c>
      <c r="Y22" s="91">
        <v>96.685300370049589</v>
      </c>
      <c r="Z22" s="91">
        <v>100.50114669158243</v>
      </c>
      <c r="AA22" s="93">
        <v>86.908146866114478</v>
      </c>
      <c r="AB22" s="91">
        <v>79.320113314447568</v>
      </c>
      <c r="AC22" s="91">
        <v>96.111256430377551</v>
      </c>
      <c r="AD22" s="91">
        <v>83.594324156255311</v>
      </c>
    </row>
    <row r="23" spans="1:30" x14ac:dyDescent="0.25">
      <c r="A23" s="150"/>
      <c r="B23" s="89" t="s">
        <v>5</v>
      </c>
      <c r="C23" s="93">
        <v>85.974586430112666</v>
      </c>
      <c r="D23" s="91">
        <v>83.649492807610727</v>
      </c>
      <c r="E23" s="91">
        <v>87.056442010002343</v>
      </c>
      <c r="F23" s="91">
        <v>85.849113678988459</v>
      </c>
      <c r="G23" s="93">
        <v>93.792693792693797</v>
      </c>
      <c r="H23" s="91">
        <v>86.763098141451493</v>
      </c>
      <c r="I23" s="91">
        <v>96.683562635771167</v>
      </c>
      <c r="J23" s="91">
        <v>92.548675157370809</v>
      </c>
      <c r="K23" s="93">
        <v>91.544477028347998</v>
      </c>
      <c r="L23" s="91">
        <v>71.233441575176528</v>
      </c>
      <c r="M23" s="91">
        <v>106.35652853792024</v>
      </c>
      <c r="N23" s="91">
        <v>95.064700571772505</v>
      </c>
      <c r="O23" s="93">
        <v>93.74238114587564</v>
      </c>
      <c r="P23" s="91">
        <v>99.064707005153636</v>
      </c>
      <c r="Q23" s="91">
        <v>99.083306529430686</v>
      </c>
      <c r="R23" s="91">
        <v>91.66169154228858</v>
      </c>
      <c r="S23" s="93">
        <v>96.849720861342163</v>
      </c>
      <c r="T23" s="91">
        <v>91.335211267605615</v>
      </c>
      <c r="U23" s="91">
        <v>95.592481612639631</v>
      </c>
      <c r="V23" s="91">
        <v>99.495827538247568</v>
      </c>
      <c r="W23" s="93">
        <v>98.441994247363368</v>
      </c>
      <c r="X23" s="91">
        <v>104.88577745025795</v>
      </c>
      <c r="Y23" s="91">
        <v>97.693095031887239</v>
      </c>
      <c r="Z23" s="91">
        <v>90.79249129363798</v>
      </c>
      <c r="AA23" s="93">
        <v>87.588082581283217</v>
      </c>
      <c r="AB23" s="91">
        <v>78.874949413193036</v>
      </c>
      <c r="AC23" s="91">
        <v>104.96991891184935</v>
      </c>
      <c r="AD23" s="91">
        <v>83.718695234326432</v>
      </c>
    </row>
    <row r="24" spans="1:30" x14ac:dyDescent="0.25">
      <c r="A24" s="150">
        <v>2019</v>
      </c>
      <c r="B24" s="89" t="s">
        <v>2</v>
      </c>
      <c r="C24" s="93">
        <v>87.898585471110039</v>
      </c>
      <c r="D24" s="91">
        <v>84.52060289987962</v>
      </c>
      <c r="E24" s="91">
        <v>88.521076446773009</v>
      </c>
      <c r="F24" s="91">
        <v>88.226752979611604</v>
      </c>
      <c r="G24" s="93">
        <v>94.869319869319867</v>
      </c>
      <c r="H24" s="91">
        <v>86.594903708687227</v>
      </c>
      <c r="I24" s="91">
        <v>96.734250543084698</v>
      </c>
      <c r="J24" s="91">
        <v>94.071146245059296</v>
      </c>
      <c r="K24" s="93">
        <v>95.53833263510684</v>
      </c>
      <c r="L24" s="91">
        <v>79.794855935261069</v>
      </c>
      <c r="M24" s="91">
        <v>107.87333854573885</v>
      </c>
      <c r="N24" s="91">
        <v>98.578092085464945</v>
      </c>
      <c r="O24" s="93">
        <v>94.277394013273735</v>
      </c>
      <c r="P24" s="91">
        <v>96.621492651269321</v>
      </c>
      <c r="Q24" s="91">
        <v>100.498552589257</v>
      </c>
      <c r="R24" s="91">
        <v>92.510779436152589</v>
      </c>
      <c r="S24" s="93">
        <v>98.108693175344669</v>
      </c>
      <c r="T24" s="91">
        <v>93.374647887323931</v>
      </c>
      <c r="U24" s="91">
        <v>91.76791065104878</v>
      </c>
      <c r="V24" s="91">
        <v>101.47774687065369</v>
      </c>
      <c r="W24" s="93">
        <v>97.690955576861612</v>
      </c>
      <c r="X24" s="91">
        <v>102.37288135593221</v>
      </c>
      <c r="Y24" s="91">
        <v>97.921423509959837</v>
      </c>
      <c r="Z24" s="91">
        <v>96.347574959653457</v>
      </c>
      <c r="AA24" s="93">
        <v>89.875139077759925</v>
      </c>
      <c r="AB24" s="91">
        <v>78.678383534717</v>
      </c>
      <c r="AC24" s="91">
        <v>101.88333769291133</v>
      </c>
      <c r="AD24" s="91">
        <v>87.528972807959761</v>
      </c>
    </row>
    <row r="25" spans="1:30" x14ac:dyDescent="0.25">
      <c r="A25" s="150"/>
      <c r="B25" s="89" t="s">
        <v>3</v>
      </c>
      <c r="C25" s="93">
        <v>89.570846319827368</v>
      </c>
      <c r="D25" s="91">
        <v>85.678262364605402</v>
      </c>
      <c r="E25" s="91">
        <v>90.610859728506753</v>
      </c>
      <c r="F25" s="91">
        <v>89.829995765019063</v>
      </c>
      <c r="G25" s="93">
        <v>94.854469854469855</v>
      </c>
      <c r="H25" s="91">
        <v>89.521486838785634</v>
      </c>
      <c r="I25" s="91">
        <v>98.008689355539431</v>
      </c>
      <c r="J25" s="91">
        <v>93.588054457619677</v>
      </c>
      <c r="K25" s="93">
        <v>97.046501885211569</v>
      </c>
      <c r="L25" s="91">
        <v>85.011081902994704</v>
      </c>
      <c r="M25" s="91">
        <v>106.26270523846755</v>
      </c>
      <c r="N25" s="91">
        <v>99.804393620222697</v>
      </c>
      <c r="O25" s="93">
        <v>96.688338073953673</v>
      </c>
      <c r="P25" s="91">
        <v>100.79531717248837</v>
      </c>
      <c r="Q25" s="91">
        <v>101.39112254744292</v>
      </c>
      <c r="R25" s="91">
        <v>94.759535655058045</v>
      </c>
      <c r="S25" s="93">
        <v>96.918081348980294</v>
      </c>
      <c r="T25" s="91">
        <v>91.881690140845052</v>
      </c>
      <c r="U25" s="91">
        <v>92.961046036502324</v>
      </c>
      <c r="V25" s="91">
        <v>99.733426054705603</v>
      </c>
      <c r="W25" s="93">
        <v>93.408437200383503</v>
      </c>
      <c r="X25" s="91">
        <v>100.00000000000001</v>
      </c>
      <c r="Y25" s="91">
        <v>93.795764113061949</v>
      </c>
      <c r="Z25" s="91">
        <v>90.56315297715112</v>
      </c>
      <c r="AA25" s="93">
        <v>91.624428235875882</v>
      </c>
      <c r="AB25" s="91">
        <v>78.007747008151711</v>
      </c>
      <c r="AC25" s="91">
        <v>101.79614613305432</v>
      </c>
      <c r="AD25" s="91">
        <v>90.061620215953425</v>
      </c>
    </row>
    <row r="26" spans="1:30" x14ac:dyDescent="0.25">
      <c r="A26" s="150"/>
      <c r="B26" s="89" t="s">
        <v>4</v>
      </c>
      <c r="C26" s="93">
        <v>91.548789259170462</v>
      </c>
      <c r="D26" s="91">
        <v>88.795919536936196</v>
      </c>
      <c r="E26" s="91">
        <v>94.016432483924717</v>
      </c>
      <c r="F26" s="91">
        <v>91.185189666646508</v>
      </c>
      <c r="G26" s="93">
        <v>95.337095337095349</v>
      </c>
      <c r="H26" s="91">
        <v>95.063493398368507</v>
      </c>
      <c r="I26" s="91">
        <v>97.791455467052842</v>
      </c>
      <c r="J26" s="91">
        <v>93.595374030156648</v>
      </c>
      <c r="K26" s="93">
        <v>97.032537355117995</v>
      </c>
      <c r="L26" s="91">
        <v>85.418277408381016</v>
      </c>
      <c r="M26" s="91">
        <v>105.84050039093042</v>
      </c>
      <c r="N26" s="91">
        <v>98.894071622028292</v>
      </c>
      <c r="O26" s="93">
        <v>97.297846403900834</v>
      </c>
      <c r="P26" s="91">
        <v>101.66698479353565</v>
      </c>
      <c r="Q26" s="91">
        <v>103.50595046638792</v>
      </c>
      <c r="R26" s="91">
        <v>95.595356550580448</v>
      </c>
      <c r="S26" s="93">
        <v>93.756408795716098</v>
      </c>
      <c r="T26" s="91">
        <v>92.625352112676026</v>
      </c>
      <c r="U26" s="91">
        <v>87.714519204576419</v>
      </c>
      <c r="V26" s="91">
        <v>95.908669448307833</v>
      </c>
      <c r="W26" s="93">
        <v>96.356663470757425</v>
      </c>
      <c r="X26" s="91">
        <v>99.793662490788506</v>
      </c>
      <c r="Y26" s="91">
        <v>93.221006219982669</v>
      </c>
      <c r="Z26" s="91">
        <v>96.2201647838274</v>
      </c>
      <c r="AA26" s="93">
        <v>93.355173692669069</v>
      </c>
      <c r="AB26" s="91">
        <v>80.112158177718669</v>
      </c>
      <c r="AC26" s="91">
        <v>103.63588804603715</v>
      </c>
      <c r="AD26" s="91">
        <v>92.520775623268705</v>
      </c>
    </row>
    <row r="27" spans="1:30" x14ac:dyDescent="0.25">
      <c r="A27" s="150"/>
      <c r="B27" s="89" t="s">
        <v>5</v>
      </c>
      <c r="C27" s="93">
        <v>93.418844401822113</v>
      </c>
      <c r="D27" s="91">
        <v>89.626912717061131</v>
      </c>
      <c r="E27" s="91">
        <v>96.463443677065953</v>
      </c>
      <c r="F27" s="91">
        <v>92.975981608082776</v>
      </c>
      <c r="G27" s="93">
        <v>96.391446391446394</v>
      </c>
      <c r="H27" s="91">
        <v>97.107055756454457</v>
      </c>
      <c r="I27" s="91">
        <v>98.262128892107143</v>
      </c>
      <c r="J27" s="91">
        <v>94.934855804421019</v>
      </c>
      <c r="K27" s="93">
        <v>98.037983521854486</v>
      </c>
      <c r="L27" s="91">
        <v>90.598422761713323</v>
      </c>
      <c r="M27" s="91">
        <v>105.85613760750586</v>
      </c>
      <c r="N27" s="91">
        <v>97.938609690039144</v>
      </c>
      <c r="O27" s="93">
        <v>97.555194365434104</v>
      </c>
      <c r="P27" s="91">
        <v>101.01800598078513</v>
      </c>
      <c r="Q27" s="91">
        <v>99.959794146027676</v>
      </c>
      <c r="R27" s="91">
        <v>97.08126036484245</v>
      </c>
      <c r="S27" s="93">
        <v>97.14594964110745</v>
      </c>
      <c r="T27" s="91">
        <v>91.628169014084477</v>
      </c>
      <c r="U27" s="91">
        <v>90.803595750476703</v>
      </c>
      <c r="V27" s="91">
        <v>100.61427909133054</v>
      </c>
      <c r="W27" s="93">
        <v>98.897411313518703</v>
      </c>
      <c r="X27" s="91">
        <v>100.61164333087694</v>
      </c>
      <c r="Y27" s="91">
        <v>96.661680182662778</v>
      </c>
      <c r="Z27" s="91">
        <v>99.660239531130557</v>
      </c>
      <c r="AA27" s="93">
        <v>98.887377920632957</v>
      </c>
      <c r="AB27" s="91">
        <v>83.343932473839388</v>
      </c>
      <c r="AC27" s="91">
        <v>109.58235242828495</v>
      </c>
      <c r="AD27" s="91">
        <v>97.099892588614395</v>
      </c>
    </row>
    <row r="28" spans="1:30" x14ac:dyDescent="0.25">
      <c r="A28" s="152">
        <v>2020</v>
      </c>
      <c r="B28" s="89" t="s">
        <v>2</v>
      </c>
      <c r="C28" s="93">
        <v>96.469671541596725</v>
      </c>
      <c r="D28" s="91">
        <v>99.988538025101718</v>
      </c>
      <c r="E28" s="91">
        <v>96.939747558942585</v>
      </c>
      <c r="F28" s="91">
        <v>95.801318894064977</v>
      </c>
      <c r="G28" s="93">
        <v>98.28482328482329</v>
      </c>
      <c r="H28" s="91">
        <v>111.40358254141788</v>
      </c>
      <c r="I28" s="91">
        <v>99.08037653874004</v>
      </c>
      <c r="J28" s="91">
        <v>95.42526716439761</v>
      </c>
      <c r="K28" s="93">
        <v>99.951124144672534</v>
      </c>
      <c r="L28" s="91">
        <v>93.984846141951451</v>
      </c>
      <c r="M28" s="91">
        <v>108.11571540265832</v>
      </c>
      <c r="N28" s="91">
        <v>98.578092085464959</v>
      </c>
      <c r="O28" s="93">
        <v>99.600433428145735</v>
      </c>
      <c r="P28" s="91">
        <v>103.18126868995354</v>
      </c>
      <c r="Q28" s="91">
        <v>92.939852042457389</v>
      </c>
      <c r="R28" s="91">
        <v>100.88225538971808</v>
      </c>
      <c r="S28" s="93">
        <v>102.03942121453801</v>
      </c>
      <c r="T28" s="91">
        <v>88.963380281690121</v>
      </c>
      <c r="U28" s="91">
        <v>106.25987469354398</v>
      </c>
      <c r="V28" s="91">
        <v>104.67083912841909</v>
      </c>
      <c r="W28" s="93">
        <v>98.306168104825844</v>
      </c>
      <c r="X28" s="91">
        <v>99.690493736182759</v>
      </c>
      <c r="Y28" s="91">
        <v>95.071254231950235</v>
      </c>
      <c r="Z28" s="91">
        <v>100.0679520937739</v>
      </c>
      <c r="AA28" s="93">
        <v>99.833106688094944</v>
      </c>
      <c r="AB28" s="91">
        <v>91.218130311614715</v>
      </c>
      <c r="AC28" s="91">
        <v>107.24561862411718</v>
      </c>
      <c r="AD28" s="91">
        <v>98.162699983040312</v>
      </c>
    </row>
    <row r="29" spans="1:30" x14ac:dyDescent="0.25">
      <c r="A29" s="153"/>
      <c r="B29" s="89" t="s">
        <v>3</v>
      </c>
      <c r="C29" s="93">
        <v>97.986094461759748</v>
      </c>
      <c r="D29" s="91">
        <v>94.309129463006471</v>
      </c>
      <c r="E29" s="91">
        <v>97.410097642295781</v>
      </c>
      <c r="F29" s="91">
        <v>98.814205336076</v>
      </c>
      <c r="G29" s="93">
        <v>98.797148797148807</v>
      </c>
      <c r="H29" s="91">
        <v>113.99377680598774</v>
      </c>
      <c r="I29" s="91">
        <v>99.514844315713248</v>
      </c>
      <c r="J29" s="91">
        <v>95.842482799004543</v>
      </c>
      <c r="K29" s="93">
        <v>100.73313782991202</v>
      </c>
      <c r="L29" s="91">
        <v>104.80903046234729</v>
      </c>
      <c r="M29" s="91">
        <v>106.67709147771696</v>
      </c>
      <c r="N29" s="91">
        <v>98.615708696960596</v>
      </c>
      <c r="O29" s="93">
        <v>102.85791683597454</v>
      </c>
      <c r="P29" s="91">
        <v>100.15270089711777</v>
      </c>
      <c r="Q29" s="91">
        <v>111.28980379543263</v>
      </c>
      <c r="R29" s="91">
        <v>102.68656716417911</v>
      </c>
      <c r="S29" s="93">
        <v>97.493448786601348</v>
      </c>
      <c r="T29" s="91">
        <v>98.630985915492943</v>
      </c>
      <c r="U29" s="91">
        <v>98.845001362026693</v>
      </c>
      <c r="V29" s="91">
        <v>97.108252202132576</v>
      </c>
      <c r="W29" s="93">
        <v>97.834771492489622</v>
      </c>
      <c r="X29" s="91">
        <v>103.48563006632278</v>
      </c>
      <c r="Y29" s="91">
        <v>94.527989922053379</v>
      </c>
      <c r="Z29" s="91">
        <v>97.800050964070337</v>
      </c>
      <c r="AA29" s="93">
        <v>96.581777722833479</v>
      </c>
      <c r="AB29" s="91">
        <v>98.294501936752027</v>
      </c>
      <c r="AC29" s="91">
        <v>106.01621763013341</v>
      </c>
      <c r="AD29" s="91">
        <v>94.77076149019166</v>
      </c>
    </row>
    <row r="30" spans="1:30" x14ac:dyDescent="0.25">
      <c r="A30" s="153"/>
      <c r="B30" s="89" t="s">
        <v>4</v>
      </c>
      <c r="C30" s="93">
        <v>98.087988491968346</v>
      </c>
      <c r="D30" s="91">
        <v>95.191701530173646</v>
      </c>
      <c r="E30" s="91">
        <v>98.975946653965224</v>
      </c>
      <c r="F30" s="91">
        <v>98.354407405166683</v>
      </c>
      <c r="G30" s="93">
        <v>98.60409860409861</v>
      </c>
      <c r="H30" s="91">
        <v>100.10091665965857</v>
      </c>
      <c r="I30" s="91">
        <v>98.986241853729169</v>
      </c>
      <c r="J30" s="91">
        <v>97.965158834724051</v>
      </c>
      <c r="K30" s="93">
        <v>102.28320067029745</v>
      </c>
      <c r="L30" s="91">
        <v>99.33508582031854</v>
      </c>
      <c r="M30" s="91">
        <v>108.76465989053949</v>
      </c>
      <c r="N30" s="91">
        <v>99.766777008727075</v>
      </c>
      <c r="O30" s="93">
        <v>101.60503860219423</v>
      </c>
      <c r="P30" s="91">
        <v>101.39975822357957</v>
      </c>
      <c r="Q30" s="91">
        <v>103.81151495657768</v>
      </c>
      <c r="R30" s="91">
        <v>101.85737976782754</v>
      </c>
      <c r="S30" s="93">
        <v>100.08545060954769</v>
      </c>
      <c r="T30" s="91">
        <v>97.814084507042253</v>
      </c>
      <c r="U30" s="91">
        <v>99.662217379460628</v>
      </c>
      <c r="V30" s="91">
        <v>100.97936949466852</v>
      </c>
      <c r="W30" s="93">
        <v>100.72706935123043</v>
      </c>
      <c r="X30" s="91">
        <v>100.84008843036109</v>
      </c>
      <c r="Y30" s="91">
        <v>101.26761672309267</v>
      </c>
      <c r="Z30" s="91">
        <v>100.44168860953027</v>
      </c>
      <c r="AA30" s="93">
        <v>101.2795153912721</v>
      </c>
      <c r="AB30" s="91">
        <v>96.976354281089201</v>
      </c>
      <c r="AC30" s="91">
        <v>102.8424448513384</v>
      </c>
      <c r="AD30" s="91">
        <v>100.50313754310589</v>
      </c>
    </row>
    <row r="31" spans="1:30" x14ac:dyDescent="0.25">
      <c r="A31" s="154"/>
      <c r="B31" s="89" t="s">
        <v>5</v>
      </c>
      <c r="C31" s="93">
        <v>100</v>
      </c>
      <c r="D31" s="91">
        <v>100</v>
      </c>
      <c r="E31" s="91">
        <v>100</v>
      </c>
      <c r="F31" s="91">
        <v>100</v>
      </c>
      <c r="G31" s="93">
        <v>100</v>
      </c>
      <c r="H31" s="91">
        <v>100</v>
      </c>
      <c r="I31" s="91">
        <v>100</v>
      </c>
      <c r="J31" s="91">
        <v>100</v>
      </c>
      <c r="K31" s="93">
        <v>100</v>
      </c>
      <c r="L31" s="91">
        <v>100</v>
      </c>
      <c r="M31" s="91">
        <v>100</v>
      </c>
      <c r="N31" s="91">
        <v>100</v>
      </c>
      <c r="O31" s="93">
        <v>100</v>
      </c>
      <c r="P31" s="91">
        <v>100</v>
      </c>
      <c r="Q31" s="91">
        <v>100</v>
      </c>
      <c r="R31" s="91">
        <v>100</v>
      </c>
      <c r="S31" s="93">
        <v>100</v>
      </c>
      <c r="T31" s="91">
        <v>100</v>
      </c>
      <c r="U31" s="91">
        <v>100</v>
      </c>
      <c r="V31" s="91">
        <v>100</v>
      </c>
      <c r="W31" s="93">
        <v>100</v>
      </c>
      <c r="X31" s="91">
        <v>100</v>
      </c>
      <c r="Y31" s="91">
        <v>100</v>
      </c>
      <c r="Z31" s="91">
        <v>100</v>
      </c>
      <c r="AA31" s="93">
        <v>100</v>
      </c>
      <c r="AB31" s="91">
        <v>100</v>
      </c>
      <c r="AC31" s="91">
        <v>100</v>
      </c>
      <c r="AD31" s="91">
        <v>100</v>
      </c>
    </row>
    <row r="32" spans="1:30" x14ac:dyDescent="0.25">
      <c r="A32" s="145">
        <v>2021</v>
      </c>
      <c r="B32" s="110" t="s">
        <v>2</v>
      </c>
      <c r="C32" s="93">
        <v>101.66</v>
      </c>
      <c r="D32" s="91">
        <v>98.32</v>
      </c>
      <c r="E32" s="91">
        <v>102.68</v>
      </c>
      <c r="F32" s="91">
        <v>101.96</v>
      </c>
      <c r="G32" s="93">
        <v>99.41</v>
      </c>
      <c r="H32" s="91">
        <v>100.13</v>
      </c>
      <c r="I32" s="91">
        <v>100.5</v>
      </c>
      <c r="J32" s="91">
        <v>98.35</v>
      </c>
      <c r="K32" s="93">
        <v>101.99</v>
      </c>
      <c r="L32" s="91">
        <v>102.85</v>
      </c>
      <c r="M32" s="91">
        <v>103.51</v>
      </c>
      <c r="N32" s="91">
        <v>99.87</v>
      </c>
      <c r="O32" s="93">
        <v>104.73</v>
      </c>
      <c r="P32" s="91">
        <v>103.04</v>
      </c>
      <c r="Q32" s="91">
        <v>107.34</v>
      </c>
      <c r="R32" s="91">
        <v>104.87</v>
      </c>
      <c r="S32" s="93">
        <v>99.55</v>
      </c>
      <c r="T32" s="91">
        <v>97.36</v>
      </c>
      <c r="U32" s="91">
        <v>101.86</v>
      </c>
      <c r="V32" s="91">
        <v>99.29</v>
      </c>
      <c r="W32" s="93">
        <v>100.48</v>
      </c>
      <c r="X32" s="91">
        <v>101.81</v>
      </c>
      <c r="Y32" s="91">
        <v>98.9</v>
      </c>
      <c r="Z32" s="91">
        <v>100.71</v>
      </c>
      <c r="AA32" s="93">
        <v>100.86</v>
      </c>
      <c r="AB32" s="91">
        <v>105.99</v>
      </c>
      <c r="AC32" s="91">
        <v>99.84</v>
      </c>
      <c r="AD32" s="91">
        <v>100.23</v>
      </c>
    </row>
    <row r="33" spans="1:30" x14ac:dyDescent="0.25">
      <c r="A33" s="145"/>
      <c r="B33" s="110" t="s">
        <v>3</v>
      </c>
      <c r="C33" s="93">
        <v>103.17</v>
      </c>
      <c r="D33" s="91">
        <v>102.37</v>
      </c>
      <c r="E33" s="91">
        <v>103.3</v>
      </c>
      <c r="F33" s="91">
        <v>103.27</v>
      </c>
      <c r="G33" s="93">
        <v>100.56</v>
      </c>
      <c r="H33" s="91">
        <v>101.76</v>
      </c>
      <c r="I33" s="91">
        <v>99.39</v>
      </c>
      <c r="J33" s="91">
        <v>100.84</v>
      </c>
      <c r="K33" s="93">
        <v>103.89</v>
      </c>
      <c r="L33" s="91">
        <v>107.47</v>
      </c>
      <c r="M33" s="91">
        <v>104.45</v>
      </c>
      <c r="N33" s="91">
        <v>100.14</v>
      </c>
      <c r="O33" s="93">
        <v>109.02</v>
      </c>
      <c r="P33" s="91">
        <v>104.93</v>
      </c>
      <c r="Q33" s="91">
        <v>115.43</v>
      </c>
      <c r="R33" s="91">
        <v>109.43</v>
      </c>
      <c r="S33" s="93">
        <v>99.85</v>
      </c>
      <c r="T33" s="91">
        <v>100.11</v>
      </c>
      <c r="U33" s="91">
        <v>97.16</v>
      </c>
      <c r="V33" s="91">
        <v>100.75</v>
      </c>
      <c r="W33" s="93">
        <v>103.13</v>
      </c>
      <c r="X33" s="91">
        <v>105.32</v>
      </c>
      <c r="Y33" s="91">
        <v>99.52</v>
      </c>
      <c r="Z33" s="91">
        <v>104.06</v>
      </c>
      <c r="AA33" s="93">
        <v>101.39</v>
      </c>
      <c r="AB33" s="91">
        <v>106.3</v>
      </c>
      <c r="AC33" s="91">
        <v>99.73</v>
      </c>
      <c r="AD33" s="91">
        <v>101</v>
      </c>
    </row>
    <row r="34" spans="1:30" x14ac:dyDescent="0.25">
      <c r="A34" s="145"/>
      <c r="B34" s="115" t="s">
        <v>4</v>
      </c>
      <c r="C34" s="93">
        <v>106.69</v>
      </c>
      <c r="D34" s="91">
        <v>109.12</v>
      </c>
      <c r="E34" s="91">
        <v>103.52</v>
      </c>
      <c r="F34" s="91">
        <v>107.01</v>
      </c>
      <c r="G34" s="93">
        <v>103.83</v>
      </c>
      <c r="H34" s="91">
        <v>105.09</v>
      </c>
      <c r="I34" s="91">
        <v>100.7</v>
      </c>
      <c r="J34" s="91">
        <v>105.29</v>
      </c>
      <c r="K34" s="93">
        <v>106.97</v>
      </c>
      <c r="L34" s="91">
        <v>110.59</v>
      </c>
      <c r="M34" s="91">
        <v>107.74</v>
      </c>
      <c r="N34" s="91">
        <v>102.52</v>
      </c>
      <c r="O34" s="93">
        <v>110.9</v>
      </c>
      <c r="P34" s="91">
        <v>110.36</v>
      </c>
      <c r="Q34" s="91">
        <v>108.51</v>
      </c>
      <c r="R34" s="91">
        <v>111.64</v>
      </c>
      <c r="S34" s="93">
        <v>103.04</v>
      </c>
      <c r="T34" s="91">
        <v>106.58</v>
      </c>
      <c r="U34" s="91">
        <v>100.35</v>
      </c>
      <c r="V34" s="91">
        <v>103.02</v>
      </c>
      <c r="W34" s="93">
        <v>104.21</v>
      </c>
      <c r="X34" s="91">
        <v>106.29</v>
      </c>
      <c r="Y34" s="91">
        <v>100.87</v>
      </c>
      <c r="Z34" s="91">
        <v>105.39</v>
      </c>
      <c r="AA34" s="93">
        <v>101.87</v>
      </c>
      <c r="AB34" s="91">
        <v>107.76</v>
      </c>
      <c r="AC34" s="91">
        <v>100.08</v>
      </c>
      <c r="AD34" s="91">
        <v>101.42</v>
      </c>
    </row>
    <row r="35" spans="1:30" x14ac:dyDescent="0.25">
      <c r="A35" s="145"/>
      <c r="B35" s="89" t="s">
        <v>5</v>
      </c>
      <c r="C35" s="93">
        <v>107.08</v>
      </c>
      <c r="D35" s="91">
        <v>110.69</v>
      </c>
      <c r="E35" s="91">
        <v>103.64</v>
      </c>
      <c r="F35" s="91">
        <v>107.28</v>
      </c>
      <c r="G35" s="93">
        <v>105.26</v>
      </c>
      <c r="H35" s="91">
        <v>107.27</v>
      </c>
      <c r="I35" s="91">
        <v>102.13</v>
      </c>
      <c r="J35" s="91">
        <v>106.46</v>
      </c>
      <c r="K35" s="93">
        <v>108.48</v>
      </c>
      <c r="L35" s="91">
        <v>108.25</v>
      </c>
      <c r="M35" s="91">
        <v>112.84</v>
      </c>
      <c r="N35" s="91">
        <v>104.55</v>
      </c>
      <c r="O35" s="93">
        <v>115.72</v>
      </c>
      <c r="P35" s="91">
        <v>114.27</v>
      </c>
      <c r="Q35" s="91">
        <v>110.94</v>
      </c>
      <c r="R35" s="91">
        <v>117.32</v>
      </c>
      <c r="S35" s="93">
        <v>108.96</v>
      </c>
      <c r="T35" s="91">
        <v>115.31</v>
      </c>
      <c r="U35" s="91">
        <v>99.22</v>
      </c>
      <c r="V35" s="91">
        <v>110.32</v>
      </c>
      <c r="W35" s="93">
        <v>103.75</v>
      </c>
      <c r="X35" s="91">
        <v>106.46</v>
      </c>
      <c r="Y35" s="91">
        <v>100.6</v>
      </c>
      <c r="Z35" s="91">
        <v>104.25</v>
      </c>
      <c r="AA35" s="93">
        <v>103.12</v>
      </c>
      <c r="AB35" s="91">
        <v>109.34</v>
      </c>
      <c r="AC35" s="91">
        <v>99.84</v>
      </c>
      <c r="AD35" s="91">
        <v>102.99</v>
      </c>
    </row>
    <row r="36" spans="1:30" x14ac:dyDescent="0.25">
      <c r="A36" s="145">
        <v>2022</v>
      </c>
      <c r="B36" s="140" t="s">
        <v>2</v>
      </c>
      <c r="C36" s="93">
        <v>108.3</v>
      </c>
      <c r="D36" s="91">
        <v>114.23</v>
      </c>
      <c r="E36" s="91">
        <v>104.83</v>
      </c>
      <c r="F36" s="91">
        <v>108.27</v>
      </c>
      <c r="G36" s="93">
        <v>105.51</v>
      </c>
      <c r="H36" s="91">
        <v>110.71</v>
      </c>
      <c r="I36" s="91">
        <v>101.76</v>
      </c>
      <c r="J36" s="91">
        <v>105.99</v>
      </c>
      <c r="K36" s="93">
        <v>111.22</v>
      </c>
      <c r="L36" s="91">
        <v>112.41</v>
      </c>
      <c r="M36" s="91">
        <v>115.52</v>
      </c>
      <c r="N36" s="91">
        <v>105.51</v>
      </c>
      <c r="O36" s="93">
        <v>118.43</v>
      </c>
      <c r="P36" s="91">
        <v>115.65</v>
      </c>
      <c r="Q36" s="91">
        <v>111.68</v>
      </c>
      <c r="R36" s="91">
        <v>121</v>
      </c>
      <c r="S36" s="93">
        <v>112.64</v>
      </c>
      <c r="T36" s="91">
        <v>110.04</v>
      </c>
      <c r="U36" s="91">
        <v>109.59</v>
      </c>
      <c r="V36" s="91">
        <v>114.1</v>
      </c>
      <c r="W36" s="93">
        <v>104.45</v>
      </c>
      <c r="X36" s="91">
        <v>107.52</v>
      </c>
      <c r="Y36" s="91">
        <v>102.68</v>
      </c>
      <c r="Z36" s="91">
        <v>103.74</v>
      </c>
      <c r="AA36" s="93">
        <v>105.85</v>
      </c>
      <c r="AB36" s="91">
        <v>112.29</v>
      </c>
      <c r="AC36" s="91">
        <v>100.1</v>
      </c>
      <c r="AD36" s="91">
        <v>106.59</v>
      </c>
    </row>
    <row r="37" spans="1:30" x14ac:dyDescent="0.25">
      <c r="A37" s="145"/>
      <c r="B37" s="140" t="s">
        <v>3</v>
      </c>
      <c r="C37" s="93">
        <v>111.65</v>
      </c>
      <c r="D37" s="91">
        <v>111.1</v>
      </c>
      <c r="E37" s="91">
        <v>112.89</v>
      </c>
      <c r="F37" s="91">
        <v>111.45</v>
      </c>
      <c r="G37" s="93">
        <v>109.58</v>
      </c>
      <c r="H37" s="91">
        <v>114.94</v>
      </c>
      <c r="I37" s="91">
        <v>104.42</v>
      </c>
      <c r="J37" s="91">
        <v>110.99</v>
      </c>
      <c r="K37" s="93">
        <v>113.9</v>
      </c>
      <c r="L37" s="91">
        <v>115.46</v>
      </c>
      <c r="M37" s="91">
        <v>116.71</v>
      </c>
      <c r="N37" s="91">
        <v>109.29</v>
      </c>
      <c r="O37" s="93">
        <v>123.31</v>
      </c>
      <c r="P37" s="91">
        <v>110.68</v>
      </c>
      <c r="Q37" s="91">
        <v>121.33</v>
      </c>
      <c r="R37" s="91">
        <v>128.25</v>
      </c>
      <c r="S37" s="93">
        <v>119.98</v>
      </c>
      <c r="T37" s="91">
        <v>110.29</v>
      </c>
      <c r="U37" s="91">
        <v>137.33000000000001</v>
      </c>
      <c r="V37" s="91">
        <v>118.04</v>
      </c>
      <c r="W37" s="93">
        <v>105.6</v>
      </c>
      <c r="X37" s="91">
        <v>110.45</v>
      </c>
      <c r="Y37" s="91">
        <v>104.37</v>
      </c>
      <c r="Z37" s="91">
        <v>103.42</v>
      </c>
      <c r="AA37" s="93">
        <v>104.58</v>
      </c>
      <c r="AB37" s="91">
        <v>114.71</v>
      </c>
      <c r="AC37" s="91">
        <v>102.9</v>
      </c>
      <c r="AD37" s="91">
        <v>103.35</v>
      </c>
    </row>
    <row r="39" spans="1:30" x14ac:dyDescent="0.25">
      <c r="A39" s="1" t="s">
        <v>124</v>
      </c>
    </row>
  </sheetData>
  <mergeCells count="22">
    <mergeCell ref="A8:X8"/>
    <mergeCell ref="A2:X2"/>
    <mergeCell ref="A3:X3"/>
    <mergeCell ref="A4:X4"/>
    <mergeCell ref="A5:X5"/>
    <mergeCell ref="A7:X7"/>
    <mergeCell ref="A36:A37"/>
    <mergeCell ref="AA10:AD10"/>
    <mergeCell ref="A10:A11"/>
    <mergeCell ref="B10:B11"/>
    <mergeCell ref="C10:F10"/>
    <mergeCell ref="G10:J10"/>
    <mergeCell ref="K10:N10"/>
    <mergeCell ref="O10:R10"/>
    <mergeCell ref="A32:A35"/>
    <mergeCell ref="S10:V10"/>
    <mergeCell ref="W10:Z10"/>
    <mergeCell ref="A12:A15"/>
    <mergeCell ref="A16:A19"/>
    <mergeCell ref="A20:A23"/>
    <mergeCell ref="A24:A27"/>
    <mergeCell ref="A28:A3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C05E-4AA4-47BC-A22D-D0FC7998FA6E}">
  <dimension ref="A1:AD39"/>
  <sheetViews>
    <sheetView showGridLines="0" zoomScaleNormal="100" workbookViewId="0">
      <pane xSplit="1" ySplit="11" topLeftCell="B29" activePane="bottomRight" state="frozen"/>
      <selection activeCell="J94" sqref="J94"/>
      <selection pane="topRight" activeCell="J94" sqref="J94"/>
      <selection pane="bottomLeft" activeCell="J94" sqref="J94"/>
      <selection pane="bottomRight" activeCell="B36" sqref="B36"/>
    </sheetView>
  </sheetViews>
  <sheetFormatPr baseColWidth="10" defaultColWidth="11.42578125" defaultRowHeight="15" x14ac:dyDescent="0.25"/>
  <cols>
    <col min="1" max="1" width="11.42578125" style="1"/>
    <col min="2" max="30" width="9.85546875" style="1" customWidth="1"/>
    <col min="31" max="16384" width="11.42578125" style="1"/>
  </cols>
  <sheetData>
    <row r="1" spans="1:30" s="8" customFormat="1" ht="12.75" x14ac:dyDescent="0.2"/>
    <row r="2" spans="1:30" s="8" customFormat="1" x14ac:dyDescent="0.2">
      <c r="A2" s="157" t="s">
        <v>87</v>
      </c>
      <c r="B2" s="158"/>
      <c r="C2" s="158"/>
      <c r="D2" s="158"/>
      <c r="E2" s="158"/>
      <c r="F2" s="158"/>
      <c r="G2" s="158"/>
      <c r="H2" s="158"/>
      <c r="I2" s="158"/>
      <c r="J2" s="158"/>
      <c r="K2" s="158"/>
      <c r="L2" s="158"/>
      <c r="M2" s="158"/>
      <c r="N2" s="158"/>
      <c r="O2" s="158"/>
      <c r="P2" s="158"/>
      <c r="Q2" s="158"/>
      <c r="R2" s="158"/>
      <c r="S2" s="158"/>
      <c r="T2" s="158"/>
      <c r="U2" s="158"/>
      <c r="V2" s="158"/>
      <c r="W2" s="158"/>
      <c r="X2" s="158"/>
      <c r="Y2" s="58"/>
      <c r="Z2" s="58"/>
      <c r="AA2" s="58"/>
      <c r="AB2" s="58"/>
      <c r="AC2" s="58"/>
      <c r="AD2" s="59"/>
    </row>
    <row r="3" spans="1:30" s="8" customFormat="1" x14ac:dyDescent="0.2">
      <c r="A3" s="155" t="s">
        <v>88</v>
      </c>
      <c r="B3" s="168"/>
      <c r="C3" s="168"/>
      <c r="D3" s="168"/>
      <c r="E3" s="168"/>
      <c r="F3" s="168"/>
      <c r="G3" s="168"/>
      <c r="H3" s="168"/>
      <c r="I3" s="168"/>
      <c r="J3" s="168"/>
      <c r="K3" s="168"/>
      <c r="L3" s="168"/>
      <c r="M3" s="168"/>
      <c r="N3" s="168"/>
      <c r="O3" s="168"/>
      <c r="P3" s="168"/>
      <c r="Q3" s="168"/>
      <c r="R3" s="168"/>
      <c r="S3" s="168"/>
      <c r="T3" s="168"/>
      <c r="U3" s="168"/>
      <c r="V3" s="168"/>
      <c r="W3" s="168"/>
      <c r="X3" s="168"/>
      <c r="AD3" s="51"/>
    </row>
    <row r="4" spans="1:30" s="8" customFormat="1" x14ac:dyDescent="0.2">
      <c r="A4" s="155" t="s">
        <v>85</v>
      </c>
      <c r="B4" s="168"/>
      <c r="C4" s="168"/>
      <c r="D4" s="168"/>
      <c r="E4" s="168"/>
      <c r="F4" s="168"/>
      <c r="G4" s="168"/>
      <c r="H4" s="168"/>
      <c r="I4" s="168"/>
      <c r="J4" s="168"/>
      <c r="K4" s="168"/>
      <c r="L4" s="168"/>
      <c r="M4" s="168"/>
      <c r="N4" s="168"/>
      <c r="O4" s="168"/>
      <c r="P4" s="168"/>
      <c r="Q4" s="168"/>
      <c r="R4" s="168"/>
      <c r="S4" s="168"/>
      <c r="T4" s="168"/>
      <c r="U4" s="168"/>
      <c r="V4" s="168"/>
      <c r="W4" s="168"/>
      <c r="X4" s="168"/>
      <c r="AD4" s="51"/>
    </row>
    <row r="5" spans="1:30" s="8" customFormat="1" x14ac:dyDescent="0.2">
      <c r="A5" s="155" t="s">
        <v>89</v>
      </c>
      <c r="B5" s="168"/>
      <c r="C5" s="168"/>
      <c r="D5" s="168"/>
      <c r="E5" s="168"/>
      <c r="F5" s="168"/>
      <c r="G5" s="168"/>
      <c r="H5" s="168"/>
      <c r="I5" s="168"/>
      <c r="J5" s="168"/>
      <c r="K5" s="168"/>
      <c r="L5" s="168"/>
      <c r="M5" s="168"/>
      <c r="N5" s="168"/>
      <c r="O5" s="168"/>
      <c r="P5" s="168"/>
      <c r="Q5" s="168"/>
      <c r="R5" s="168"/>
      <c r="S5" s="168"/>
      <c r="T5" s="168"/>
      <c r="U5" s="168"/>
      <c r="V5" s="168"/>
      <c r="W5" s="168"/>
      <c r="X5" s="168"/>
      <c r="AD5" s="51"/>
    </row>
    <row r="6" spans="1:30" s="8" customFormat="1" ht="12.75" x14ac:dyDescent="0.2">
      <c r="A6" s="49"/>
      <c r="AD6" s="51"/>
    </row>
    <row r="7" spans="1:30" x14ac:dyDescent="0.25">
      <c r="A7" s="161" t="s">
        <v>101</v>
      </c>
      <c r="B7" s="169"/>
      <c r="C7" s="169"/>
      <c r="D7" s="169"/>
      <c r="E7" s="169"/>
      <c r="F7" s="169"/>
      <c r="G7" s="169"/>
      <c r="H7" s="169"/>
      <c r="I7" s="169"/>
      <c r="J7" s="169"/>
      <c r="K7" s="169"/>
      <c r="L7" s="169"/>
      <c r="M7" s="169"/>
      <c r="N7" s="169"/>
      <c r="O7" s="169"/>
      <c r="P7" s="169"/>
      <c r="Q7" s="169"/>
      <c r="R7" s="169"/>
      <c r="S7" s="169"/>
      <c r="T7" s="169"/>
      <c r="U7" s="169"/>
      <c r="V7" s="169"/>
      <c r="W7" s="169"/>
      <c r="X7" s="169"/>
      <c r="AD7" s="48"/>
    </row>
    <row r="8" spans="1:30" x14ac:dyDescent="0.25">
      <c r="A8" s="155" t="s">
        <v>152</v>
      </c>
      <c r="B8" s="168"/>
      <c r="C8" s="168"/>
      <c r="D8" s="168"/>
      <c r="E8" s="168"/>
      <c r="F8" s="168"/>
      <c r="G8" s="168"/>
      <c r="H8" s="168"/>
      <c r="I8" s="168"/>
      <c r="J8" s="168"/>
      <c r="K8" s="168"/>
      <c r="L8" s="168"/>
      <c r="M8" s="168"/>
      <c r="N8" s="168"/>
      <c r="O8" s="168"/>
      <c r="P8" s="168"/>
      <c r="Q8" s="168"/>
      <c r="R8" s="168"/>
      <c r="S8" s="168"/>
      <c r="T8" s="168"/>
      <c r="U8" s="168"/>
      <c r="V8" s="168"/>
      <c r="W8" s="168"/>
      <c r="X8" s="168"/>
      <c r="AD8" s="48"/>
    </row>
    <row r="9" spans="1:30" x14ac:dyDescent="0.25">
      <c r="A9" s="60"/>
      <c r="B9" s="61"/>
      <c r="C9" s="61"/>
      <c r="D9" s="61"/>
      <c r="E9" s="61"/>
      <c r="F9" s="61"/>
      <c r="G9" s="61"/>
      <c r="H9" s="61"/>
      <c r="I9" s="61"/>
      <c r="J9" s="61"/>
      <c r="K9" s="61"/>
      <c r="L9" s="52"/>
      <c r="M9" s="52"/>
      <c r="N9" s="52"/>
      <c r="O9" s="52"/>
      <c r="P9" s="52"/>
      <c r="Q9" s="52"/>
      <c r="R9" s="52"/>
      <c r="S9" s="52"/>
      <c r="T9" s="52"/>
      <c r="U9" s="52"/>
      <c r="V9" s="52"/>
      <c r="W9" s="52"/>
      <c r="X9" s="52"/>
      <c r="Y9" s="52"/>
      <c r="Z9" s="52"/>
      <c r="AA9" s="52"/>
      <c r="AB9" s="52"/>
      <c r="AC9" s="52"/>
      <c r="AD9" s="53"/>
    </row>
    <row r="10" spans="1:30" ht="15" customHeight="1" x14ac:dyDescent="0.25">
      <c r="A10" s="148" t="s">
        <v>0</v>
      </c>
      <c r="B10" s="170" t="s">
        <v>1</v>
      </c>
      <c r="C10" s="170" t="s">
        <v>92</v>
      </c>
      <c r="D10" s="171"/>
      <c r="E10" s="171"/>
      <c r="F10" s="172"/>
      <c r="G10" s="171" t="s">
        <v>93</v>
      </c>
      <c r="H10" s="171"/>
      <c r="I10" s="171"/>
      <c r="J10" s="172"/>
      <c r="K10" s="170" t="s">
        <v>94</v>
      </c>
      <c r="L10" s="171"/>
      <c r="M10" s="171"/>
      <c r="N10" s="172"/>
      <c r="O10" s="170" t="s">
        <v>95</v>
      </c>
      <c r="P10" s="171"/>
      <c r="Q10" s="171"/>
      <c r="R10" s="172"/>
      <c r="S10" s="170" t="s">
        <v>96</v>
      </c>
      <c r="T10" s="171"/>
      <c r="U10" s="171"/>
      <c r="V10" s="172"/>
      <c r="W10" s="170" t="s">
        <v>97</v>
      </c>
      <c r="X10" s="171"/>
      <c r="Y10" s="171"/>
      <c r="Z10" s="172"/>
      <c r="AA10" s="164" t="s">
        <v>98</v>
      </c>
      <c r="AB10" s="165"/>
      <c r="AC10" s="165"/>
      <c r="AD10" s="166"/>
    </row>
    <row r="11" spans="1:30" ht="25.5" x14ac:dyDescent="0.25">
      <c r="A11" s="149"/>
      <c r="B11" s="167"/>
      <c r="C11" s="57" t="s">
        <v>99</v>
      </c>
      <c r="D11" s="57" t="s">
        <v>120</v>
      </c>
      <c r="E11" s="57" t="s">
        <v>121</v>
      </c>
      <c r="F11" s="104" t="s">
        <v>122</v>
      </c>
      <c r="G11" s="71" t="s">
        <v>99</v>
      </c>
      <c r="H11" s="57" t="s">
        <v>120</v>
      </c>
      <c r="I11" s="57" t="s">
        <v>121</v>
      </c>
      <c r="J11" s="87" t="s">
        <v>122</v>
      </c>
      <c r="K11" s="57" t="s">
        <v>99</v>
      </c>
      <c r="L11" s="57" t="s">
        <v>120</v>
      </c>
      <c r="M11" s="57" t="s">
        <v>121</v>
      </c>
      <c r="N11" s="87" t="s">
        <v>122</v>
      </c>
      <c r="O11" s="57" t="s">
        <v>99</v>
      </c>
      <c r="P11" s="57" t="s">
        <v>120</v>
      </c>
      <c r="Q11" s="57" t="s">
        <v>121</v>
      </c>
      <c r="R11" s="87" t="s">
        <v>122</v>
      </c>
      <c r="S11" s="57" t="s">
        <v>99</v>
      </c>
      <c r="T11" s="57" t="s">
        <v>120</v>
      </c>
      <c r="U11" s="57" t="s">
        <v>121</v>
      </c>
      <c r="V11" s="87" t="s">
        <v>122</v>
      </c>
      <c r="W11" s="57" t="s">
        <v>99</v>
      </c>
      <c r="X11" s="57" t="s">
        <v>120</v>
      </c>
      <c r="Y11" s="57" t="s">
        <v>121</v>
      </c>
      <c r="Z11" s="87" t="s">
        <v>122</v>
      </c>
      <c r="AA11" s="57" t="s">
        <v>99</v>
      </c>
      <c r="AB11" s="57" t="s">
        <v>120</v>
      </c>
      <c r="AC11" s="57" t="s">
        <v>121</v>
      </c>
      <c r="AD11" s="57" t="s">
        <v>122</v>
      </c>
    </row>
    <row r="12" spans="1:30" x14ac:dyDescent="0.25">
      <c r="A12" s="151">
        <v>2016</v>
      </c>
      <c r="B12" s="89" t="s">
        <v>2</v>
      </c>
      <c r="C12" s="93">
        <v>2.34</v>
      </c>
      <c r="D12" s="97">
        <v>-0.42</v>
      </c>
      <c r="E12" s="97">
        <v>-2.02</v>
      </c>
      <c r="F12" s="97">
        <v>4.0999999999999996</v>
      </c>
      <c r="G12" s="93">
        <v>2.4700000000000002</v>
      </c>
      <c r="H12" s="97">
        <v>3.06</v>
      </c>
      <c r="I12" s="97">
        <v>1.98</v>
      </c>
      <c r="J12" s="97">
        <v>2.58</v>
      </c>
      <c r="K12" s="93">
        <v>2.79</v>
      </c>
      <c r="L12" s="97">
        <v>10.86</v>
      </c>
      <c r="M12" s="97">
        <v>0.43</v>
      </c>
      <c r="N12" s="97">
        <v>1.5</v>
      </c>
      <c r="O12" s="93">
        <v>3.67</v>
      </c>
      <c r="P12" s="97">
        <v>7.38</v>
      </c>
      <c r="Q12" s="97">
        <v>5.94</v>
      </c>
      <c r="R12" s="97">
        <v>1.65</v>
      </c>
      <c r="S12" s="93">
        <v>5.29</v>
      </c>
      <c r="T12" s="97">
        <v>16.239999999999998</v>
      </c>
      <c r="U12" s="97">
        <v>6.56</v>
      </c>
      <c r="V12" s="97">
        <v>1.75</v>
      </c>
      <c r="W12" s="93">
        <v>1.51</v>
      </c>
      <c r="X12" s="97">
        <v>0.54</v>
      </c>
      <c r="Y12" s="97">
        <v>2.3199999999999998</v>
      </c>
      <c r="Z12" s="97">
        <v>1.42</v>
      </c>
      <c r="AA12" s="93">
        <v>-0.86</v>
      </c>
      <c r="AB12" s="97">
        <v>7.23</v>
      </c>
      <c r="AC12" s="97">
        <v>-1.49</v>
      </c>
      <c r="AD12" s="97">
        <v>-1.07</v>
      </c>
    </row>
    <row r="13" spans="1:30" x14ac:dyDescent="0.25">
      <c r="A13" s="151"/>
      <c r="B13" s="89" t="s">
        <v>3</v>
      </c>
      <c r="C13" s="93">
        <v>1.55</v>
      </c>
      <c r="D13" s="97">
        <v>4.03</v>
      </c>
      <c r="E13" s="97">
        <v>1.93</v>
      </c>
      <c r="F13" s="97">
        <v>1.07</v>
      </c>
      <c r="G13" s="93">
        <v>1.86</v>
      </c>
      <c r="H13" s="97">
        <v>1.42</v>
      </c>
      <c r="I13" s="97">
        <v>2.94</v>
      </c>
      <c r="J13" s="97">
        <v>1.49</v>
      </c>
      <c r="K13" s="93">
        <v>2.34</v>
      </c>
      <c r="L13" s="97">
        <v>3.67</v>
      </c>
      <c r="M13" s="97">
        <v>4.6100000000000003</v>
      </c>
      <c r="N13" s="97">
        <v>0.68</v>
      </c>
      <c r="O13" s="93">
        <v>2.37</v>
      </c>
      <c r="P13" s="97">
        <v>-0.12</v>
      </c>
      <c r="Q13" s="97">
        <v>3.75</v>
      </c>
      <c r="R13" s="97">
        <v>2.67</v>
      </c>
      <c r="S13" s="93">
        <v>2.73</v>
      </c>
      <c r="T13" s="97">
        <v>-2.27</v>
      </c>
      <c r="U13" s="97">
        <v>5.44</v>
      </c>
      <c r="V13" s="97">
        <v>3.14</v>
      </c>
      <c r="W13" s="93">
        <v>-0.84</v>
      </c>
      <c r="X13" s="97">
        <v>-6.39</v>
      </c>
      <c r="Y13" s="97">
        <v>1.19</v>
      </c>
      <c r="Z13" s="97">
        <v>-0.35</v>
      </c>
      <c r="AA13" s="93">
        <v>3.68</v>
      </c>
      <c r="AB13" s="97">
        <v>-2.96</v>
      </c>
      <c r="AC13" s="97">
        <v>-1.23</v>
      </c>
      <c r="AD13" s="97">
        <v>2.4300000000000002</v>
      </c>
    </row>
    <row r="14" spans="1:30" x14ac:dyDescent="0.25">
      <c r="A14" s="151"/>
      <c r="B14" s="89" t="s">
        <v>4</v>
      </c>
      <c r="C14" s="93">
        <v>1.69</v>
      </c>
      <c r="D14" s="97">
        <v>2.11</v>
      </c>
      <c r="E14" s="97">
        <v>3.9</v>
      </c>
      <c r="F14" s="97">
        <v>0.96</v>
      </c>
      <c r="G14" s="93">
        <v>1.26</v>
      </c>
      <c r="H14" s="97">
        <v>5.42</v>
      </c>
      <c r="I14" s="97">
        <v>0.93</v>
      </c>
      <c r="J14" s="97">
        <v>1.0900000000000001</v>
      </c>
      <c r="K14" s="93">
        <v>3.14</v>
      </c>
      <c r="L14" s="97">
        <v>10.14</v>
      </c>
      <c r="M14" s="97">
        <v>1.85</v>
      </c>
      <c r="N14" s="97">
        <v>1.47</v>
      </c>
      <c r="O14" s="93">
        <v>3.72</v>
      </c>
      <c r="P14" s="97">
        <v>8.08</v>
      </c>
      <c r="Q14" s="97">
        <v>-1.07</v>
      </c>
      <c r="R14" s="97">
        <v>4.01</v>
      </c>
      <c r="S14" s="93">
        <v>2.19</v>
      </c>
      <c r="T14" s="97">
        <v>5.84</v>
      </c>
      <c r="U14" s="97">
        <v>-1.8</v>
      </c>
      <c r="V14" s="97">
        <v>1.9</v>
      </c>
      <c r="W14" s="93">
        <v>0.6</v>
      </c>
      <c r="X14" s="97">
        <v>2.0099999999999998</v>
      </c>
      <c r="Y14" s="97">
        <v>-0.45</v>
      </c>
      <c r="Z14" s="97">
        <v>1.29</v>
      </c>
      <c r="AA14" s="93">
        <v>2.31</v>
      </c>
      <c r="AB14" s="97">
        <v>-0.28000000000000003</v>
      </c>
      <c r="AC14" s="97">
        <v>-3.02</v>
      </c>
      <c r="AD14" s="97">
        <v>3.61</v>
      </c>
    </row>
    <row r="15" spans="1:30" x14ac:dyDescent="0.25">
      <c r="A15" s="151"/>
      <c r="B15" s="89" t="s">
        <v>5</v>
      </c>
      <c r="C15" s="93">
        <v>1.77</v>
      </c>
      <c r="D15" s="97">
        <v>4.7300000000000004</v>
      </c>
      <c r="E15" s="97">
        <v>-0.48</v>
      </c>
      <c r="F15" s="97">
        <v>2.0099999999999998</v>
      </c>
      <c r="G15" s="93">
        <v>0.76</v>
      </c>
      <c r="H15" s="97">
        <v>3.29</v>
      </c>
      <c r="I15" s="97">
        <v>1.79</v>
      </c>
      <c r="J15" s="97">
        <v>0.11</v>
      </c>
      <c r="K15" s="93">
        <v>1.48</v>
      </c>
      <c r="L15" s="97">
        <v>3.53</v>
      </c>
      <c r="M15" s="97">
        <v>2.0699999999999998</v>
      </c>
      <c r="N15" s="97">
        <v>0.49</v>
      </c>
      <c r="O15" s="93">
        <v>4.22</v>
      </c>
      <c r="P15" s="97">
        <v>6.4</v>
      </c>
      <c r="Q15" s="97">
        <v>0.12</v>
      </c>
      <c r="R15" s="97">
        <v>5.05</v>
      </c>
      <c r="S15" s="93">
        <v>2.69</v>
      </c>
      <c r="T15" s="97">
        <v>-0.16</v>
      </c>
      <c r="U15" s="97">
        <v>1.03</v>
      </c>
      <c r="V15" s="97">
        <v>4.91</v>
      </c>
      <c r="W15" s="93">
        <v>0.77</v>
      </c>
      <c r="X15" s="97">
        <v>1.03</v>
      </c>
      <c r="Y15" s="97">
        <v>1.57</v>
      </c>
      <c r="Z15" s="97">
        <v>-0.06</v>
      </c>
      <c r="AA15" s="93">
        <v>2.46</v>
      </c>
      <c r="AB15" s="97">
        <v>-0.12</v>
      </c>
      <c r="AC15" s="97">
        <v>1.31</v>
      </c>
      <c r="AD15" s="97">
        <v>2.93</v>
      </c>
    </row>
    <row r="16" spans="1:30" x14ac:dyDescent="0.25">
      <c r="A16" s="150">
        <v>2017</v>
      </c>
      <c r="B16" s="89" t="s">
        <v>2</v>
      </c>
      <c r="C16" s="93">
        <v>0.98</v>
      </c>
      <c r="D16" s="97">
        <v>1.21</v>
      </c>
      <c r="E16" s="97">
        <v>2.36</v>
      </c>
      <c r="F16" s="97">
        <v>0.53</v>
      </c>
      <c r="G16" s="93">
        <v>1.08</v>
      </c>
      <c r="H16" s="97">
        <v>5.57</v>
      </c>
      <c r="I16" s="97">
        <v>1.56</v>
      </c>
      <c r="J16" s="97">
        <v>0.52</v>
      </c>
      <c r="K16" s="93">
        <v>0.49</v>
      </c>
      <c r="L16" s="97">
        <v>-11.63</v>
      </c>
      <c r="M16" s="97">
        <v>4.57</v>
      </c>
      <c r="N16" s="97">
        <v>2.85</v>
      </c>
      <c r="O16" s="93">
        <v>0.74</v>
      </c>
      <c r="P16" s="97">
        <v>0.28000000000000003</v>
      </c>
      <c r="Q16" s="97">
        <v>2.27</v>
      </c>
      <c r="R16" s="97">
        <v>0.32</v>
      </c>
      <c r="S16" s="93">
        <v>3.61</v>
      </c>
      <c r="T16" s="97">
        <v>-1.45</v>
      </c>
      <c r="U16" s="97">
        <v>-2.9</v>
      </c>
      <c r="V16" s="97">
        <v>8.1</v>
      </c>
      <c r="W16" s="93">
        <v>3.53</v>
      </c>
      <c r="X16" s="97">
        <v>8.67</v>
      </c>
      <c r="Y16" s="97">
        <v>1.95</v>
      </c>
      <c r="Z16" s="97">
        <v>2.74</v>
      </c>
      <c r="AA16" s="93">
        <v>4.67</v>
      </c>
      <c r="AB16" s="97">
        <v>7.18</v>
      </c>
      <c r="AC16" s="97">
        <v>3.34</v>
      </c>
      <c r="AD16" s="97">
        <v>4.53</v>
      </c>
    </row>
    <row r="17" spans="1:30" x14ac:dyDescent="0.25">
      <c r="A17" s="150"/>
      <c r="B17" s="89" t="s">
        <v>3</v>
      </c>
      <c r="C17" s="93">
        <v>3.2</v>
      </c>
      <c r="D17" s="97">
        <v>0.79</v>
      </c>
      <c r="E17" s="97">
        <v>2.25</v>
      </c>
      <c r="F17" s="97">
        <v>3.93</v>
      </c>
      <c r="G17" s="93">
        <v>1.1299999999999999</v>
      </c>
      <c r="H17" s="97">
        <v>-11.51</v>
      </c>
      <c r="I17" s="97">
        <v>1.52</v>
      </c>
      <c r="J17" s="97">
        <v>2.14</v>
      </c>
      <c r="K17" s="93">
        <v>-0.15</v>
      </c>
      <c r="L17" s="97">
        <v>-4.2300000000000004</v>
      </c>
      <c r="M17" s="97">
        <v>0.91</v>
      </c>
      <c r="N17" s="97">
        <v>0.79</v>
      </c>
      <c r="O17" s="93">
        <v>1.61</v>
      </c>
      <c r="P17" s="97">
        <v>0.72</v>
      </c>
      <c r="Q17" s="97">
        <v>0.66</v>
      </c>
      <c r="R17" s="97">
        <v>2.2599999999999998</v>
      </c>
      <c r="S17" s="93">
        <v>9.65</v>
      </c>
      <c r="T17" s="97">
        <v>7.25</v>
      </c>
      <c r="U17" s="97">
        <v>3.5</v>
      </c>
      <c r="V17" s="97">
        <v>12.79</v>
      </c>
      <c r="W17" s="93">
        <v>-2.38</v>
      </c>
      <c r="X17" s="97">
        <v>5.4</v>
      </c>
      <c r="Y17" s="97">
        <v>-2.36</v>
      </c>
      <c r="Z17" s="97">
        <v>-5.62</v>
      </c>
      <c r="AA17" s="93">
        <v>2.63</v>
      </c>
      <c r="AB17" s="97">
        <v>-1.96</v>
      </c>
      <c r="AC17" s="97">
        <v>2.16</v>
      </c>
      <c r="AD17" s="97">
        <v>3.27</v>
      </c>
    </row>
    <row r="18" spans="1:30" x14ac:dyDescent="0.25">
      <c r="A18" s="150"/>
      <c r="B18" s="89" t="s">
        <v>4</v>
      </c>
      <c r="C18" s="93">
        <v>0.85</v>
      </c>
      <c r="D18" s="97">
        <v>-0.91</v>
      </c>
      <c r="E18" s="97">
        <v>5.0599999999999996</v>
      </c>
      <c r="F18" s="97">
        <v>-0.16</v>
      </c>
      <c r="G18" s="93">
        <v>1.76</v>
      </c>
      <c r="H18" s="97">
        <v>-2.72</v>
      </c>
      <c r="I18" s="97">
        <v>2.83</v>
      </c>
      <c r="J18" s="97">
        <v>1.78</v>
      </c>
      <c r="K18" s="93">
        <v>1.59</v>
      </c>
      <c r="L18" s="97">
        <v>-3.45</v>
      </c>
      <c r="M18" s="97">
        <v>1.71</v>
      </c>
      <c r="N18" s="97">
        <v>3.18</v>
      </c>
      <c r="O18" s="93">
        <v>2.72</v>
      </c>
      <c r="P18" s="97">
        <v>1.43</v>
      </c>
      <c r="Q18" s="97">
        <v>3.65</v>
      </c>
      <c r="R18" s="97">
        <v>2.89</v>
      </c>
      <c r="S18" s="93">
        <v>-0.9</v>
      </c>
      <c r="T18" s="97">
        <v>1.01</v>
      </c>
      <c r="U18" s="97">
        <v>-3.57</v>
      </c>
      <c r="V18" s="97">
        <v>-1.6</v>
      </c>
      <c r="W18" s="93">
        <v>2.87</v>
      </c>
      <c r="X18" s="97">
        <v>8.8000000000000007</v>
      </c>
      <c r="Y18" s="97">
        <v>5.49</v>
      </c>
      <c r="Z18" s="97">
        <v>-2.62</v>
      </c>
      <c r="AA18" s="93">
        <v>4.7699999999999996</v>
      </c>
      <c r="AB18" s="97">
        <v>4.47</v>
      </c>
      <c r="AC18" s="97">
        <v>0.66</v>
      </c>
      <c r="AD18" s="97">
        <v>5.91</v>
      </c>
    </row>
    <row r="19" spans="1:30" x14ac:dyDescent="0.25">
      <c r="A19" s="150"/>
      <c r="B19" s="89" t="s">
        <v>5</v>
      </c>
      <c r="C19" s="93">
        <v>2.5499999999999998</v>
      </c>
      <c r="D19" s="97">
        <v>3.37</v>
      </c>
      <c r="E19" s="97">
        <v>2.98</v>
      </c>
      <c r="F19" s="97">
        <v>2.25</v>
      </c>
      <c r="G19" s="93">
        <v>0.67</v>
      </c>
      <c r="H19" s="97">
        <v>-0.77</v>
      </c>
      <c r="I19" s="97">
        <v>0.67</v>
      </c>
      <c r="J19" s="97">
        <v>0.95</v>
      </c>
      <c r="K19" s="93">
        <v>0.71</v>
      </c>
      <c r="L19" s="97">
        <v>-2.09</v>
      </c>
      <c r="M19" s="97">
        <v>0.83</v>
      </c>
      <c r="N19" s="97">
        <v>1.52</v>
      </c>
      <c r="O19" s="93">
        <v>-0.85</v>
      </c>
      <c r="P19" s="97">
        <v>-0.01</v>
      </c>
      <c r="Q19" s="97">
        <v>-3.14</v>
      </c>
      <c r="R19" s="97">
        <v>-0.53</v>
      </c>
      <c r="S19" s="93">
        <v>4.7699999999999996</v>
      </c>
      <c r="T19" s="97">
        <v>9.7200000000000006</v>
      </c>
      <c r="U19" s="97">
        <v>4.17</v>
      </c>
      <c r="V19" s="97">
        <v>3.26</v>
      </c>
      <c r="W19" s="93">
        <v>2.09</v>
      </c>
      <c r="X19" s="97">
        <v>3.93</v>
      </c>
      <c r="Y19" s="97">
        <v>0.27</v>
      </c>
      <c r="Z19" s="97">
        <v>1.95</v>
      </c>
      <c r="AA19" s="93">
        <v>0.76</v>
      </c>
      <c r="AB19" s="97">
        <v>7.18</v>
      </c>
      <c r="AC19" s="97">
        <v>0.2</v>
      </c>
      <c r="AD19" s="97">
        <v>0.46</v>
      </c>
    </row>
    <row r="20" spans="1:30" x14ac:dyDescent="0.25">
      <c r="A20" s="150">
        <v>2018</v>
      </c>
      <c r="B20" s="89" t="s">
        <v>2</v>
      </c>
      <c r="C20" s="93">
        <v>1.19</v>
      </c>
      <c r="D20" s="97">
        <v>2.63</v>
      </c>
      <c r="E20" s="97">
        <v>2.12</v>
      </c>
      <c r="F20" s="97">
        <v>0.57999999999999996</v>
      </c>
      <c r="G20" s="93">
        <v>0.78</v>
      </c>
      <c r="H20" s="97">
        <v>2.42</v>
      </c>
      <c r="I20" s="97">
        <v>1.1200000000000001</v>
      </c>
      <c r="J20" s="97">
        <v>0.76</v>
      </c>
      <c r="K20" s="93">
        <v>3.03</v>
      </c>
      <c r="L20" s="97">
        <v>8.64</v>
      </c>
      <c r="M20" s="97">
        <v>2.4700000000000002</v>
      </c>
      <c r="N20" s="97">
        <v>1.38</v>
      </c>
      <c r="O20" s="93">
        <v>1.21</v>
      </c>
      <c r="P20" s="97">
        <v>2</v>
      </c>
      <c r="Q20" s="97">
        <v>3.87</v>
      </c>
      <c r="R20" s="97">
        <v>0.04</v>
      </c>
      <c r="S20" s="93">
        <v>3.45</v>
      </c>
      <c r="T20" s="97">
        <v>1.78</v>
      </c>
      <c r="U20" s="97">
        <v>12.69</v>
      </c>
      <c r="V20" s="97">
        <v>1.91</v>
      </c>
      <c r="W20" s="93">
        <v>0.71</v>
      </c>
      <c r="X20" s="97">
        <v>0.98</v>
      </c>
      <c r="Y20" s="97">
        <v>1.65</v>
      </c>
      <c r="Z20" s="97">
        <v>-2.0299999999999998</v>
      </c>
      <c r="AA20" s="93">
        <v>2.1</v>
      </c>
      <c r="AB20" s="97">
        <v>0.05</v>
      </c>
      <c r="AC20" s="97">
        <v>1.31</v>
      </c>
      <c r="AD20" s="97">
        <v>2.16</v>
      </c>
    </row>
    <row r="21" spans="1:30" x14ac:dyDescent="0.25">
      <c r="A21" s="150"/>
      <c r="B21" s="89" t="s">
        <v>3</v>
      </c>
      <c r="C21" s="93">
        <v>3.59</v>
      </c>
      <c r="D21" s="97">
        <v>3.05</v>
      </c>
      <c r="E21" s="97">
        <v>2.75</v>
      </c>
      <c r="F21" s="97">
        <v>3.93</v>
      </c>
      <c r="G21" s="93">
        <v>-0.06</v>
      </c>
      <c r="H21" s="97">
        <v>-2.19</v>
      </c>
      <c r="I21" s="97">
        <v>0.16</v>
      </c>
      <c r="J21" s="97">
        <v>0.59</v>
      </c>
      <c r="K21" s="93">
        <v>2.5</v>
      </c>
      <c r="L21" s="97">
        <v>12.53</v>
      </c>
      <c r="M21" s="97">
        <v>1.85</v>
      </c>
      <c r="N21" s="97">
        <v>-0.46</v>
      </c>
      <c r="O21" s="93">
        <v>3.54</v>
      </c>
      <c r="P21" s="97">
        <v>9.7200000000000006</v>
      </c>
      <c r="Q21" s="97">
        <v>1.87</v>
      </c>
      <c r="R21" s="97">
        <v>1.94</v>
      </c>
      <c r="S21" s="93">
        <v>2.78</v>
      </c>
      <c r="T21" s="97">
        <v>8.59</v>
      </c>
      <c r="U21" s="97">
        <v>-1.82</v>
      </c>
      <c r="V21" s="97">
        <v>1.0900000000000001</v>
      </c>
      <c r="W21" s="93">
        <v>-0.17</v>
      </c>
      <c r="X21" s="97">
        <v>1.84</v>
      </c>
      <c r="Y21" s="97">
        <v>1.1399999999999999</v>
      </c>
      <c r="Z21" s="97">
        <v>-3.35</v>
      </c>
      <c r="AA21" s="93">
        <v>2.99</v>
      </c>
      <c r="AB21" s="97">
        <v>1.36</v>
      </c>
      <c r="AC21" s="97">
        <v>1.02</v>
      </c>
      <c r="AD21" s="97">
        <v>3.46</v>
      </c>
    </row>
    <row r="22" spans="1:30" x14ac:dyDescent="0.25">
      <c r="A22" s="150"/>
      <c r="B22" s="89" t="s">
        <v>4</v>
      </c>
      <c r="C22" s="93">
        <v>2.4900000000000002</v>
      </c>
      <c r="D22" s="97">
        <v>3.17</v>
      </c>
      <c r="E22" s="97">
        <v>2.42</v>
      </c>
      <c r="F22" s="97">
        <v>2.4</v>
      </c>
      <c r="G22" s="93">
        <v>0.61</v>
      </c>
      <c r="H22" s="97">
        <v>2.2400000000000002</v>
      </c>
      <c r="I22" s="97">
        <v>2.0299999999999998</v>
      </c>
      <c r="J22" s="97">
        <v>0.28000000000000003</v>
      </c>
      <c r="K22" s="93">
        <v>2.25</v>
      </c>
      <c r="L22" s="97">
        <v>1.2</v>
      </c>
      <c r="M22" s="97">
        <v>2.25</v>
      </c>
      <c r="N22" s="97">
        <v>2.73</v>
      </c>
      <c r="O22" s="93">
        <v>2.0299999999999998</v>
      </c>
      <c r="P22" s="97">
        <v>6.55</v>
      </c>
      <c r="Q22" s="97">
        <v>-2.6</v>
      </c>
      <c r="R22" s="97">
        <v>1.75</v>
      </c>
      <c r="S22" s="93">
        <v>8.34</v>
      </c>
      <c r="T22" s="97">
        <v>0.43</v>
      </c>
      <c r="U22" s="97">
        <v>14.17</v>
      </c>
      <c r="V22" s="97">
        <v>11.4</v>
      </c>
      <c r="W22" s="93">
        <v>5.1100000000000003</v>
      </c>
      <c r="X22" s="97">
        <v>0.32</v>
      </c>
      <c r="Y22" s="97">
        <v>0.35</v>
      </c>
      <c r="Z22" s="97">
        <v>11.31</v>
      </c>
      <c r="AA22" s="93">
        <v>3.53</v>
      </c>
      <c r="AB22" s="97">
        <v>4.05</v>
      </c>
      <c r="AC22" s="97">
        <v>6.12</v>
      </c>
      <c r="AD22" s="97">
        <v>2.44</v>
      </c>
    </row>
    <row r="23" spans="1:30" x14ac:dyDescent="0.25">
      <c r="A23" s="150"/>
      <c r="B23" s="89" t="s">
        <v>5</v>
      </c>
      <c r="C23" s="93">
        <v>2.99</v>
      </c>
      <c r="D23" s="97">
        <v>5.08</v>
      </c>
      <c r="E23" s="97">
        <v>2.44</v>
      </c>
      <c r="F23" s="97">
        <v>2.73</v>
      </c>
      <c r="G23" s="93">
        <v>2.93</v>
      </c>
      <c r="H23" s="97">
        <v>5.58</v>
      </c>
      <c r="I23" s="97">
        <v>2.35</v>
      </c>
      <c r="J23" s="97">
        <v>2.2999999999999998</v>
      </c>
      <c r="K23" s="93">
        <v>1.73</v>
      </c>
      <c r="L23" s="97">
        <v>12.15</v>
      </c>
      <c r="M23" s="97">
        <v>1.3</v>
      </c>
      <c r="N23" s="97">
        <v>-1.04</v>
      </c>
      <c r="O23" s="93">
        <v>2.31</v>
      </c>
      <c r="P23" s="97">
        <v>5.35</v>
      </c>
      <c r="Q23" s="97">
        <v>1.42</v>
      </c>
      <c r="R23" s="97">
        <v>1.93</v>
      </c>
      <c r="S23" s="93">
        <v>2.1800000000000002</v>
      </c>
      <c r="T23" s="97">
        <v>4.4000000000000004</v>
      </c>
      <c r="U23" s="97">
        <v>6.15</v>
      </c>
      <c r="V23" s="97">
        <v>-0.23</v>
      </c>
      <c r="W23" s="93">
        <v>-2.84</v>
      </c>
      <c r="X23" s="97">
        <v>1.24</v>
      </c>
      <c r="Y23" s="97">
        <v>1.04</v>
      </c>
      <c r="Z23" s="97">
        <v>-9.66</v>
      </c>
      <c r="AA23" s="93">
        <v>0.78</v>
      </c>
      <c r="AB23" s="97">
        <v>-0.56000000000000005</v>
      </c>
      <c r="AC23" s="97">
        <v>9.2200000000000006</v>
      </c>
      <c r="AD23" s="97">
        <v>0.15</v>
      </c>
    </row>
    <row r="24" spans="1:30" x14ac:dyDescent="0.25">
      <c r="A24" s="150">
        <v>2019</v>
      </c>
      <c r="B24" s="89" t="s">
        <v>2</v>
      </c>
      <c r="C24" s="93">
        <v>2.2400000000000002</v>
      </c>
      <c r="D24" s="97">
        <v>1.04</v>
      </c>
      <c r="E24" s="97">
        <v>1.68</v>
      </c>
      <c r="F24" s="97">
        <v>2.77</v>
      </c>
      <c r="G24" s="93">
        <v>1.1499999999999999</v>
      </c>
      <c r="H24" s="97">
        <v>-0.19</v>
      </c>
      <c r="I24" s="97">
        <v>0.05</v>
      </c>
      <c r="J24" s="97">
        <v>1.65</v>
      </c>
      <c r="K24" s="93">
        <v>4.3600000000000003</v>
      </c>
      <c r="L24" s="97">
        <v>12.02</v>
      </c>
      <c r="M24" s="97">
        <v>1.43</v>
      </c>
      <c r="N24" s="97">
        <v>3.7</v>
      </c>
      <c r="O24" s="93">
        <v>0.56999999999999995</v>
      </c>
      <c r="P24" s="97">
        <v>-2.4700000000000002</v>
      </c>
      <c r="Q24" s="97">
        <v>1.43</v>
      </c>
      <c r="R24" s="97">
        <v>0.93</v>
      </c>
      <c r="S24" s="93">
        <v>1.3</v>
      </c>
      <c r="T24" s="97">
        <v>2.23</v>
      </c>
      <c r="U24" s="97">
        <v>-4</v>
      </c>
      <c r="V24" s="97">
        <v>1.99</v>
      </c>
      <c r="W24" s="93">
        <v>-0.76</v>
      </c>
      <c r="X24" s="97">
        <v>-2.4</v>
      </c>
      <c r="Y24" s="97">
        <v>0.23</v>
      </c>
      <c r="Z24" s="97">
        <v>6.12</v>
      </c>
      <c r="AA24" s="93">
        <v>2.61</v>
      </c>
      <c r="AB24" s="97">
        <v>-0.25</v>
      </c>
      <c r="AC24" s="97">
        <v>-2.94</v>
      </c>
      <c r="AD24" s="97">
        <v>4.55</v>
      </c>
    </row>
    <row r="25" spans="1:30" x14ac:dyDescent="0.25">
      <c r="A25" s="150"/>
      <c r="B25" s="89" t="s">
        <v>3</v>
      </c>
      <c r="C25" s="93">
        <v>1.9</v>
      </c>
      <c r="D25" s="97">
        <v>1.37</v>
      </c>
      <c r="E25" s="97">
        <v>2.36</v>
      </c>
      <c r="F25" s="97">
        <v>1.82</v>
      </c>
      <c r="G25" s="93">
        <v>-0.02</v>
      </c>
      <c r="H25" s="97">
        <v>3.38</v>
      </c>
      <c r="I25" s="97">
        <v>1.32</v>
      </c>
      <c r="J25" s="97">
        <v>-0.51</v>
      </c>
      <c r="K25" s="93">
        <v>1.58</v>
      </c>
      <c r="L25" s="97">
        <v>6.54</v>
      </c>
      <c r="M25" s="97">
        <v>-1.49</v>
      </c>
      <c r="N25" s="97">
        <v>1.24</v>
      </c>
      <c r="O25" s="93">
        <v>2.56</v>
      </c>
      <c r="P25" s="97">
        <v>4.32</v>
      </c>
      <c r="Q25" s="97">
        <v>0.89</v>
      </c>
      <c r="R25" s="97">
        <v>2.4300000000000002</v>
      </c>
      <c r="S25" s="93">
        <v>-1.21</v>
      </c>
      <c r="T25" s="97">
        <v>-1.6</v>
      </c>
      <c r="U25" s="97">
        <v>1.3</v>
      </c>
      <c r="V25" s="97">
        <v>-1.72</v>
      </c>
      <c r="W25" s="93">
        <v>-4.38</v>
      </c>
      <c r="X25" s="97">
        <v>-2.3199999999999998</v>
      </c>
      <c r="Y25" s="97">
        <v>-4.21</v>
      </c>
      <c r="Z25" s="97">
        <v>-6</v>
      </c>
      <c r="AA25" s="93">
        <v>1.95</v>
      </c>
      <c r="AB25" s="97">
        <v>-0.85</v>
      </c>
      <c r="AC25" s="97">
        <v>-0.09</v>
      </c>
      <c r="AD25" s="97">
        <v>2.89</v>
      </c>
    </row>
    <row r="26" spans="1:30" x14ac:dyDescent="0.25">
      <c r="A26" s="150"/>
      <c r="B26" s="89" t="s">
        <v>4</v>
      </c>
      <c r="C26" s="93">
        <v>2.21</v>
      </c>
      <c r="D26" s="97">
        <v>3.64</v>
      </c>
      <c r="E26" s="97">
        <v>3.76</v>
      </c>
      <c r="F26" s="97">
        <v>1.51</v>
      </c>
      <c r="G26" s="93">
        <v>0.51</v>
      </c>
      <c r="H26" s="97">
        <v>6.19</v>
      </c>
      <c r="I26" s="97">
        <v>-0.22</v>
      </c>
      <c r="J26" s="97">
        <v>0.01</v>
      </c>
      <c r="K26" s="93">
        <v>-0.01</v>
      </c>
      <c r="L26" s="97">
        <v>0.48</v>
      </c>
      <c r="M26" s="97">
        <v>-0.4</v>
      </c>
      <c r="N26" s="97">
        <v>-0.91</v>
      </c>
      <c r="O26" s="93">
        <v>0.63</v>
      </c>
      <c r="P26" s="97">
        <v>0.86</v>
      </c>
      <c r="Q26" s="97">
        <v>2.09</v>
      </c>
      <c r="R26" s="97">
        <v>0.88</v>
      </c>
      <c r="S26" s="93">
        <v>-3.26</v>
      </c>
      <c r="T26" s="97">
        <v>0.81</v>
      </c>
      <c r="U26" s="97">
        <v>-5.64</v>
      </c>
      <c r="V26" s="97">
        <v>-3.83</v>
      </c>
      <c r="W26" s="93">
        <v>3.16</v>
      </c>
      <c r="X26" s="97">
        <v>-0.21</v>
      </c>
      <c r="Y26" s="97">
        <v>-0.61</v>
      </c>
      <c r="Z26" s="97">
        <v>6.25</v>
      </c>
      <c r="AA26" s="93">
        <v>1.89</v>
      </c>
      <c r="AB26" s="97">
        <v>2.7</v>
      </c>
      <c r="AC26" s="97">
        <v>1.81</v>
      </c>
      <c r="AD26" s="97">
        <v>2.73</v>
      </c>
    </row>
    <row r="27" spans="1:30" x14ac:dyDescent="0.25">
      <c r="A27" s="150"/>
      <c r="B27" s="89" t="s">
        <v>5</v>
      </c>
      <c r="C27" s="93">
        <v>2.04</v>
      </c>
      <c r="D27" s="97">
        <v>0.94</v>
      </c>
      <c r="E27" s="97">
        <v>2.6</v>
      </c>
      <c r="F27" s="97">
        <v>1.96</v>
      </c>
      <c r="G27" s="93">
        <v>1.1100000000000001</v>
      </c>
      <c r="H27" s="97">
        <v>2.15</v>
      </c>
      <c r="I27" s="97">
        <v>0.48</v>
      </c>
      <c r="J27" s="97">
        <v>1.43</v>
      </c>
      <c r="K27" s="93">
        <v>1.04</v>
      </c>
      <c r="L27" s="97">
        <v>6.06</v>
      </c>
      <c r="M27" s="97">
        <v>0.01</v>
      </c>
      <c r="N27" s="97">
        <v>-0.97</v>
      </c>
      <c r="O27" s="93">
        <v>0.26</v>
      </c>
      <c r="P27" s="97">
        <v>-0.64</v>
      </c>
      <c r="Q27" s="97">
        <v>-3.43</v>
      </c>
      <c r="R27" s="97">
        <v>1.55</v>
      </c>
      <c r="S27" s="93">
        <v>3.62</v>
      </c>
      <c r="T27" s="97">
        <v>-1.08</v>
      </c>
      <c r="U27" s="97">
        <v>3.52</v>
      </c>
      <c r="V27" s="97">
        <v>4.91</v>
      </c>
      <c r="W27" s="93">
        <v>2.64</v>
      </c>
      <c r="X27" s="97">
        <v>0.82</v>
      </c>
      <c r="Y27" s="97">
        <v>3.69</v>
      </c>
      <c r="Z27" s="97">
        <v>3.58</v>
      </c>
      <c r="AA27" s="93">
        <v>5.93</v>
      </c>
      <c r="AB27" s="97">
        <v>4.03</v>
      </c>
      <c r="AC27" s="97">
        <v>5.74</v>
      </c>
      <c r="AD27" s="97">
        <v>4.95</v>
      </c>
    </row>
    <row r="28" spans="1:30" x14ac:dyDescent="0.25">
      <c r="A28" s="152">
        <v>2020</v>
      </c>
      <c r="B28" s="89" t="s">
        <v>2</v>
      </c>
      <c r="C28" s="93">
        <v>3.27</v>
      </c>
      <c r="D28" s="97">
        <v>11.56</v>
      </c>
      <c r="E28" s="97">
        <v>0.49</v>
      </c>
      <c r="F28" s="97">
        <v>3.04</v>
      </c>
      <c r="G28" s="93">
        <v>1.96</v>
      </c>
      <c r="H28" s="97">
        <v>14.72</v>
      </c>
      <c r="I28" s="97">
        <v>0.83</v>
      </c>
      <c r="J28" s="97">
        <v>0.52</v>
      </c>
      <c r="K28" s="93">
        <v>1.95</v>
      </c>
      <c r="L28" s="97">
        <v>3.74</v>
      </c>
      <c r="M28" s="97">
        <v>2.13</v>
      </c>
      <c r="N28" s="97">
        <v>0.65</v>
      </c>
      <c r="O28" s="93">
        <v>2.1</v>
      </c>
      <c r="P28" s="97">
        <v>2.14</v>
      </c>
      <c r="Q28" s="97">
        <v>-7.02</v>
      </c>
      <c r="R28" s="97">
        <v>3.92</v>
      </c>
      <c r="S28" s="93">
        <v>5.04</v>
      </c>
      <c r="T28" s="97">
        <v>-2.91</v>
      </c>
      <c r="U28" s="97">
        <v>17.02</v>
      </c>
      <c r="V28" s="97">
        <v>4.03</v>
      </c>
      <c r="W28" s="93">
        <v>-0.6</v>
      </c>
      <c r="X28" s="97">
        <v>-0.92</v>
      </c>
      <c r="Y28" s="97">
        <v>-1.65</v>
      </c>
      <c r="Z28" s="97">
        <v>0.41</v>
      </c>
      <c r="AA28" s="93">
        <v>0.96</v>
      </c>
      <c r="AB28" s="97">
        <v>9.4499999999999993</v>
      </c>
      <c r="AC28" s="97">
        <v>-2.13</v>
      </c>
      <c r="AD28" s="97">
        <v>1.0900000000000001</v>
      </c>
    </row>
    <row r="29" spans="1:30" x14ac:dyDescent="0.25">
      <c r="A29" s="153"/>
      <c r="B29" s="89" t="s">
        <v>3</v>
      </c>
      <c r="C29" s="93">
        <v>1.57</v>
      </c>
      <c r="D29" s="97">
        <v>-5.68</v>
      </c>
      <c r="E29" s="97">
        <v>0.49</v>
      </c>
      <c r="F29" s="97">
        <v>3.14</v>
      </c>
      <c r="G29" s="93">
        <v>0.52</v>
      </c>
      <c r="H29" s="97">
        <v>2.33</v>
      </c>
      <c r="I29" s="97">
        <v>0.44</v>
      </c>
      <c r="J29" s="97">
        <v>0.44</v>
      </c>
      <c r="K29" s="93">
        <v>0.78</v>
      </c>
      <c r="L29" s="97">
        <v>11.52</v>
      </c>
      <c r="M29" s="97">
        <v>-1.33</v>
      </c>
      <c r="N29" s="97">
        <v>0.04</v>
      </c>
      <c r="O29" s="93">
        <v>3.27</v>
      </c>
      <c r="P29" s="97">
        <v>-2.94</v>
      </c>
      <c r="Q29" s="97">
        <v>19.739999999999998</v>
      </c>
      <c r="R29" s="97">
        <v>1.79</v>
      </c>
      <c r="S29" s="93">
        <v>-4.46</v>
      </c>
      <c r="T29" s="97">
        <v>10.87</v>
      </c>
      <c r="U29" s="97">
        <v>-6.98</v>
      </c>
      <c r="V29" s="97">
        <v>-7.23</v>
      </c>
      <c r="W29" s="93">
        <v>-0.48</v>
      </c>
      <c r="X29" s="97">
        <v>3.81</v>
      </c>
      <c r="Y29" s="97">
        <v>-0.56999999999999995</v>
      </c>
      <c r="Z29" s="97">
        <v>-2.27</v>
      </c>
      <c r="AA29" s="93">
        <v>-3.26</v>
      </c>
      <c r="AB29" s="97">
        <v>7.76</v>
      </c>
      <c r="AC29" s="97">
        <v>-1.1499999999999999</v>
      </c>
      <c r="AD29" s="97">
        <v>-3.46</v>
      </c>
    </row>
    <row r="30" spans="1:30" x14ac:dyDescent="0.25">
      <c r="A30" s="153"/>
      <c r="B30" s="89" t="s">
        <v>4</v>
      </c>
      <c r="C30" s="93">
        <v>0.1</v>
      </c>
      <c r="D30" s="97">
        <v>0.94</v>
      </c>
      <c r="E30" s="97">
        <v>1.61</v>
      </c>
      <c r="F30" s="97">
        <v>-0.47</v>
      </c>
      <c r="G30" s="93">
        <v>-0.2</v>
      </c>
      <c r="H30" s="97">
        <v>-12.19</v>
      </c>
      <c r="I30" s="97">
        <v>-0.53</v>
      </c>
      <c r="J30" s="97">
        <v>2.21</v>
      </c>
      <c r="K30" s="93">
        <v>1.54</v>
      </c>
      <c r="L30" s="97">
        <v>-5.22</v>
      </c>
      <c r="M30" s="97">
        <v>1.96</v>
      </c>
      <c r="N30" s="97">
        <v>1.17</v>
      </c>
      <c r="O30" s="93">
        <v>-1.22</v>
      </c>
      <c r="P30" s="97">
        <v>1.25</v>
      </c>
      <c r="Q30" s="97">
        <v>-6.72</v>
      </c>
      <c r="R30" s="97">
        <v>-0.81</v>
      </c>
      <c r="S30" s="93">
        <v>2.66</v>
      </c>
      <c r="T30" s="97">
        <v>-0.83</v>
      </c>
      <c r="U30" s="97">
        <v>0.83</v>
      </c>
      <c r="V30" s="97">
        <v>3.99</v>
      </c>
      <c r="W30" s="93">
        <v>2.96</v>
      </c>
      <c r="X30" s="97">
        <v>-2.56</v>
      </c>
      <c r="Y30" s="97">
        <v>7.13</v>
      </c>
      <c r="Z30" s="97">
        <v>2.7</v>
      </c>
      <c r="AA30" s="93">
        <v>4.8600000000000003</v>
      </c>
      <c r="AB30" s="97">
        <v>-1.34</v>
      </c>
      <c r="AC30" s="97">
        <v>-2.99</v>
      </c>
      <c r="AD30" s="97">
        <v>6.05</v>
      </c>
    </row>
    <row r="31" spans="1:30" x14ac:dyDescent="0.25">
      <c r="A31" s="154"/>
      <c r="B31" s="89" t="s">
        <v>5</v>
      </c>
      <c r="C31" s="93">
        <v>1.95</v>
      </c>
      <c r="D31" s="97">
        <v>5.05</v>
      </c>
      <c r="E31" s="97">
        <v>1.03</v>
      </c>
      <c r="F31" s="97">
        <v>1.67</v>
      </c>
      <c r="G31" s="93">
        <v>1.42</v>
      </c>
      <c r="H31" s="97">
        <v>-0.1</v>
      </c>
      <c r="I31" s="97">
        <v>1.02</v>
      </c>
      <c r="J31" s="97">
        <v>2.08</v>
      </c>
      <c r="K31" s="93">
        <v>-2.23</v>
      </c>
      <c r="L31" s="97">
        <v>0.67</v>
      </c>
      <c r="M31" s="97">
        <v>-8.06</v>
      </c>
      <c r="N31" s="97">
        <v>0.23</v>
      </c>
      <c r="O31" s="93">
        <v>-1.58</v>
      </c>
      <c r="P31" s="97">
        <v>-1.38</v>
      </c>
      <c r="Q31" s="97">
        <v>-3.67</v>
      </c>
      <c r="R31" s="97">
        <v>-1.82</v>
      </c>
      <c r="S31" s="93">
        <v>-0.09</v>
      </c>
      <c r="T31" s="97">
        <v>2.23</v>
      </c>
      <c r="U31" s="97">
        <v>0.34</v>
      </c>
      <c r="V31" s="97">
        <v>-0.97</v>
      </c>
      <c r="W31" s="93">
        <v>-0.72</v>
      </c>
      <c r="X31" s="97">
        <v>-0.83</v>
      </c>
      <c r="Y31" s="97">
        <v>-1.25</v>
      </c>
      <c r="Z31" s="97">
        <v>-0.44</v>
      </c>
      <c r="AA31" s="93">
        <v>-1.26</v>
      </c>
      <c r="AB31" s="97">
        <v>3.12</v>
      </c>
      <c r="AC31" s="97">
        <v>-2.76</v>
      </c>
      <c r="AD31" s="97">
        <v>-0.5</v>
      </c>
    </row>
    <row r="32" spans="1:30" x14ac:dyDescent="0.25">
      <c r="A32" s="145">
        <v>2021</v>
      </c>
      <c r="B32" s="89" t="s">
        <v>2</v>
      </c>
      <c r="C32" s="93">
        <v>1.6599999999999966</v>
      </c>
      <c r="D32" s="97">
        <v>-1.6800000000000068</v>
      </c>
      <c r="E32" s="97">
        <v>2.680000000000021</v>
      </c>
      <c r="F32" s="97">
        <v>1.9599999999999795</v>
      </c>
      <c r="G32" s="93">
        <v>-0.59000000000000341</v>
      </c>
      <c r="H32" s="97">
        <v>0.12999999999998124</v>
      </c>
      <c r="I32" s="97">
        <v>0.49999999999998579</v>
      </c>
      <c r="J32" s="97">
        <v>-1.6500000000000057</v>
      </c>
      <c r="K32" s="93">
        <v>1.9900000000000091</v>
      </c>
      <c r="L32" s="97">
        <v>2.8499999999999943</v>
      </c>
      <c r="M32" s="97">
        <v>3.5100000000000193</v>
      </c>
      <c r="N32" s="97">
        <v>-0.12999999999999545</v>
      </c>
      <c r="O32" s="93">
        <v>4.7300000000000182</v>
      </c>
      <c r="P32" s="97">
        <v>3.039999999999992</v>
      </c>
      <c r="Q32" s="97">
        <v>7.3400000000000176</v>
      </c>
      <c r="R32" s="97">
        <v>4.8699999999999903</v>
      </c>
      <c r="S32" s="93">
        <v>-0.45000000000000284</v>
      </c>
      <c r="T32" s="97">
        <v>-2.6400000000000006</v>
      </c>
      <c r="U32" s="97">
        <v>1.8599999999999994</v>
      </c>
      <c r="V32" s="97">
        <v>-0.70999999999999375</v>
      </c>
      <c r="W32" s="93">
        <v>0.48000000000001819</v>
      </c>
      <c r="X32" s="97">
        <v>1.8100000000000023</v>
      </c>
      <c r="Y32" s="97">
        <v>-1.0999999999999943</v>
      </c>
      <c r="Z32" s="97">
        <v>0.70999999999999375</v>
      </c>
      <c r="AA32" s="93">
        <v>0.85999999999999943</v>
      </c>
      <c r="AB32" s="97">
        <v>5.9899999999999807</v>
      </c>
      <c r="AC32" s="97">
        <v>-0.15999999999999659</v>
      </c>
      <c r="AD32" s="97">
        <v>0.22999999999998977</v>
      </c>
    </row>
    <row r="33" spans="1:30" x14ac:dyDescent="0.25">
      <c r="A33" s="145"/>
      <c r="B33" s="114" t="s">
        <v>3</v>
      </c>
      <c r="C33" s="93">
        <v>1.49</v>
      </c>
      <c r="D33" s="97">
        <v>4.12</v>
      </c>
      <c r="E33" s="97">
        <v>0.6</v>
      </c>
      <c r="F33" s="97">
        <v>1.28</v>
      </c>
      <c r="G33" s="93">
        <v>1.1599999999999999</v>
      </c>
      <c r="H33" s="97">
        <v>1.63</v>
      </c>
      <c r="I33" s="97">
        <v>-1.1000000000000001</v>
      </c>
      <c r="J33" s="97">
        <v>2.5299999999999998</v>
      </c>
      <c r="K33" s="93">
        <v>1.86</v>
      </c>
      <c r="L33" s="97">
        <v>4.49</v>
      </c>
      <c r="M33" s="97">
        <v>0.91</v>
      </c>
      <c r="N33" s="97">
        <v>0.27</v>
      </c>
      <c r="O33" s="93">
        <v>4.0999999999999996</v>
      </c>
      <c r="P33" s="97">
        <v>1.83</v>
      </c>
      <c r="Q33" s="97">
        <v>7.54</v>
      </c>
      <c r="R33" s="97">
        <v>4.3499999999999996</v>
      </c>
      <c r="S33" s="93">
        <v>0.3</v>
      </c>
      <c r="T33" s="97">
        <v>2.82</v>
      </c>
      <c r="U33" s="97">
        <v>-4.6100000000000003</v>
      </c>
      <c r="V33" s="97">
        <v>1.47</v>
      </c>
      <c r="W33" s="93">
        <v>2.64</v>
      </c>
      <c r="X33" s="97">
        <v>3.45</v>
      </c>
      <c r="Y33" s="97">
        <v>0.63</v>
      </c>
      <c r="Z33" s="97">
        <v>3.33</v>
      </c>
      <c r="AA33" s="93">
        <v>0.53</v>
      </c>
      <c r="AB33" s="97">
        <v>0.28999999999999998</v>
      </c>
      <c r="AC33" s="97">
        <v>-0.11</v>
      </c>
      <c r="AD33" s="97">
        <v>0.77</v>
      </c>
    </row>
    <row r="34" spans="1:30" x14ac:dyDescent="0.25">
      <c r="A34" s="145"/>
      <c r="B34" s="115" t="s">
        <v>4</v>
      </c>
      <c r="C34" s="93">
        <v>3.4118445284481851</v>
      </c>
      <c r="D34" s="97">
        <v>6.593728631434999</v>
      </c>
      <c r="E34" s="97">
        <v>0.21297192642788332</v>
      </c>
      <c r="F34" s="97">
        <v>3.6215745134114457</v>
      </c>
      <c r="G34" s="93">
        <v>3.2517899761336508</v>
      </c>
      <c r="H34" s="97">
        <v>3.272405660377359</v>
      </c>
      <c r="I34" s="97">
        <v>1.3180400442700488</v>
      </c>
      <c r="J34" s="97">
        <v>4.4129313764379248</v>
      </c>
      <c r="K34" s="93">
        <v>2.964674174607751</v>
      </c>
      <c r="L34" s="97">
        <v>2.9031357588164184</v>
      </c>
      <c r="M34" s="97">
        <v>3.1498324557204285</v>
      </c>
      <c r="N34" s="97">
        <v>2.3766726582784088</v>
      </c>
      <c r="O34" s="93">
        <v>1.7244542285819193</v>
      </c>
      <c r="P34" s="97">
        <v>5.1748784904221736</v>
      </c>
      <c r="Q34" s="97">
        <v>-5.9949753097115206</v>
      </c>
      <c r="R34" s="97">
        <v>2.019555880471529</v>
      </c>
      <c r="S34" s="93">
        <v>3.1947921882824204</v>
      </c>
      <c r="T34" s="97">
        <v>6.4628908200978969</v>
      </c>
      <c r="U34" s="97">
        <v>3.283244133388223</v>
      </c>
      <c r="V34" s="97">
        <v>2.2531017369727095</v>
      </c>
      <c r="W34" s="93">
        <v>1.047221952875006</v>
      </c>
      <c r="X34" s="97">
        <v>0.92100265856439023</v>
      </c>
      <c r="Y34" s="97">
        <v>1.3565112540192956</v>
      </c>
      <c r="Z34" s="97">
        <v>1.2781087833942024</v>
      </c>
      <c r="AA34" s="93">
        <v>0.4734194693756848</v>
      </c>
      <c r="AB34" s="97">
        <v>1.3734713076199512</v>
      </c>
      <c r="AC34" s="97">
        <v>0.35094755840769665</v>
      </c>
      <c r="AD34" s="97">
        <v>0.41584158415841443</v>
      </c>
    </row>
    <row r="35" spans="1:30" s="7" customFormat="1" x14ac:dyDescent="0.25">
      <c r="A35" s="145"/>
      <c r="B35" s="89" t="s">
        <v>5</v>
      </c>
      <c r="C35" s="93">
        <v>0.37</v>
      </c>
      <c r="D35" s="97">
        <v>1.44</v>
      </c>
      <c r="E35" s="97">
        <v>0.12</v>
      </c>
      <c r="F35" s="97">
        <v>0.25</v>
      </c>
      <c r="G35" s="93">
        <v>1.38</v>
      </c>
      <c r="H35" s="97">
        <v>2.0699999999999998</v>
      </c>
      <c r="I35" s="97">
        <v>1.42</v>
      </c>
      <c r="J35" s="97">
        <v>1.1100000000000001</v>
      </c>
      <c r="K35" s="93">
        <v>1.41</v>
      </c>
      <c r="L35" s="97">
        <v>-2.12</v>
      </c>
      <c r="M35" s="97">
        <v>4.7300000000000004</v>
      </c>
      <c r="N35" s="97">
        <v>1.98</v>
      </c>
      <c r="O35" s="93">
        <v>4.3499999999999996</v>
      </c>
      <c r="P35" s="97">
        <v>3.54</v>
      </c>
      <c r="Q35" s="97">
        <v>2.2400000000000002</v>
      </c>
      <c r="R35" s="97">
        <v>5.09</v>
      </c>
      <c r="S35" s="93">
        <v>5.75</v>
      </c>
      <c r="T35" s="97">
        <v>8.19</v>
      </c>
      <c r="U35" s="97">
        <v>-1.1299999999999999</v>
      </c>
      <c r="V35" s="97">
        <v>7.09</v>
      </c>
      <c r="W35" s="93">
        <v>-0.44</v>
      </c>
      <c r="X35" s="97">
        <v>0.16</v>
      </c>
      <c r="Y35" s="97">
        <v>-0.27</v>
      </c>
      <c r="Z35" s="97">
        <v>-1.08</v>
      </c>
      <c r="AA35" s="93">
        <v>1.23</v>
      </c>
      <c r="AB35" s="97">
        <v>1.47</v>
      </c>
      <c r="AC35" s="97">
        <v>-0.24</v>
      </c>
      <c r="AD35" s="97">
        <v>1.55</v>
      </c>
    </row>
    <row r="36" spans="1:30" s="7" customFormat="1" x14ac:dyDescent="0.25">
      <c r="A36" s="145">
        <v>2022</v>
      </c>
      <c r="B36" s="116" t="s">
        <v>2</v>
      </c>
      <c r="C36" s="93">
        <v>1.1399999999999999</v>
      </c>
      <c r="D36" s="97">
        <v>3.2</v>
      </c>
      <c r="E36" s="97">
        <v>1.1499999999999999</v>
      </c>
      <c r="F36" s="97">
        <v>0.92</v>
      </c>
      <c r="G36" s="93">
        <v>0.24</v>
      </c>
      <c r="H36" s="97">
        <v>3.21</v>
      </c>
      <c r="I36" s="97">
        <v>-0.36</v>
      </c>
      <c r="J36" s="97">
        <v>-0.44</v>
      </c>
      <c r="K36" s="93">
        <v>2.5299999999999998</v>
      </c>
      <c r="L36" s="97">
        <v>3.84</v>
      </c>
      <c r="M36" s="97">
        <v>2.38</v>
      </c>
      <c r="N36" s="97">
        <v>0.92</v>
      </c>
      <c r="O36" s="93">
        <v>2.34</v>
      </c>
      <c r="P36" s="97">
        <v>1.21</v>
      </c>
      <c r="Q36" s="97">
        <v>0.67</v>
      </c>
      <c r="R36" s="97">
        <v>3.14</v>
      </c>
      <c r="S36" s="93">
        <v>3.38</v>
      </c>
      <c r="T36" s="97">
        <v>-4.57</v>
      </c>
      <c r="U36" s="97">
        <v>10.45</v>
      </c>
      <c r="V36" s="97">
        <v>3.43</v>
      </c>
      <c r="W36" s="93">
        <v>0.67</v>
      </c>
      <c r="X36" s="97">
        <v>1</v>
      </c>
      <c r="Y36" s="97">
        <v>2.0699999999999998</v>
      </c>
      <c r="Z36" s="97">
        <v>-0.49</v>
      </c>
      <c r="AA36" s="93">
        <v>2.65</v>
      </c>
      <c r="AB36" s="97">
        <v>2.7</v>
      </c>
      <c r="AC36" s="97">
        <v>0.26</v>
      </c>
      <c r="AD36" s="97">
        <v>3.5</v>
      </c>
    </row>
    <row r="37" spans="1:30" s="7" customFormat="1" x14ac:dyDescent="0.25">
      <c r="A37" s="145"/>
      <c r="B37" s="140" t="s">
        <v>3</v>
      </c>
      <c r="C37" s="93">
        <v>3.09</v>
      </c>
      <c r="D37" s="97">
        <v>-2.74</v>
      </c>
      <c r="E37" s="97">
        <v>7.69</v>
      </c>
      <c r="F37" s="97">
        <v>2.94</v>
      </c>
      <c r="G37" s="93">
        <v>3.86</v>
      </c>
      <c r="H37" s="97">
        <v>3.82</v>
      </c>
      <c r="I37" s="97">
        <v>2.61</v>
      </c>
      <c r="J37" s="97">
        <v>4.72</v>
      </c>
      <c r="K37" s="93">
        <v>2.41</v>
      </c>
      <c r="L37" s="97">
        <v>2.71</v>
      </c>
      <c r="M37" s="97">
        <v>1.03</v>
      </c>
      <c r="N37" s="97">
        <v>3.58</v>
      </c>
      <c r="O37" s="93">
        <v>4.12</v>
      </c>
      <c r="P37" s="97">
        <v>-4.3</v>
      </c>
      <c r="Q37" s="97">
        <v>8.64</v>
      </c>
      <c r="R37" s="97">
        <v>5.99</v>
      </c>
      <c r="S37" s="93">
        <v>6.52</v>
      </c>
      <c r="T37" s="97">
        <v>0.23</v>
      </c>
      <c r="U37" s="97">
        <v>25.31</v>
      </c>
      <c r="V37" s="97">
        <v>3.45</v>
      </c>
      <c r="W37" s="93">
        <v>1.1000000000000001</v>
      </c>
      <c r="X37" s="97">
        <v>2.73</v>
      </c>
      <c r="Y37" s="97">
        <v>1.65</v>
      </c>
      <c r="Z37" s="97">
        <v>-0.31</v>
      </c>
      <c r="AA37" s="93">
        <v>-1.2</v>
      </c>
      <c r="AB37" s="97">
        <v>2.16</v>
      </c>
      <c r="AC37" s="97">
        <v>2.8</v>
      </c>
      <c r="AD37" s="97">
        <v>-3.04</v>
      </c>
    </row>
    <row r="38" spans="1:30" s="7" customFormat="1" x14ac:dyDescent="0.25">
      <c r="A38" s="108"/>
      <c r="B38" s="108"/>
      <c r="L38" s="109"/>
    </row>
    <row r="39" spans="1:30" s="7" customFormat="1" x14ac:dyDescent="0.25">
      <c r="A39" s="1" t="s">
        <v>124</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22">
    <mergeCell ref="A8:X8"/>
    <mergeCell ref="A2:X2"/>
    <mergeCell ref="A3:X3"/>
    <mergeCell ref="A4:X4"/>
    <mergeCell ref="A5:X5"/>
    <mergeCell ref="A7:X7"/>
    <mergeCell ref="A36:A37"/>
    <mergeCell ref="AA10:AD10"/>
    <mergeCell ref="A10:A11"/>
    <mergeCell ref="B10:B11"/>
    <mergeCell ref="C10:F10"/>
    <mergeCell ref="G10:J10"/>
    <mergeCell ref="K10:N10"/>
    <mergeCell ref="O10:R10"/>
    <mergeCell ref="A32:A35"/>
    <mergeCell ref="S10:V10"/>
    <mergeCell ref="W10:Z10"/>
    <mergeCell ref="A12:A15"/>
    <mergeCell ref="A16:A19"/>
    <mergeCell ref="A20:A23"/>
    <mergeCell ref="A24:A27"/>
    <mergeCell ref="A28:A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74E61-9EBA-409F-991E-B6B451BE85FE}">
  <dimension ref="A1:AD41"/>
  <sheetViews>
    <sheetView showGridLines="0" zoomScaleNormal="100" workbookViewId="0">
      <pane xSplit="1" ySplit="11" topLeftCell="B27" activePane="bottomRight" state="frozen"/>
      <selection activeCell="J94" sqref="J94"/>
      <selection pane="topRight" activeCell="J94" sqref="J94"/>
      <selection pane="bottomLeft" activeCell="J94" sqref="J94"/>
      <selection pane="bottomRight" activeCell="C39" sqref="C39"/>
    </sheetView>
  </sheetViews>
  <sheetFormatPr baseColWidth="10" defaultColWidth="11.42578125" defaultRowHeight="15" x14ac:dyDescent="0.25"/>
  <cols>
    <col min="1" max="1" width="11.42578125" style="1"/>
    <col min="2" max="30" width="9.85546875" style="1" customWidth="1"/>
    <col min="31" max="16384" width="11.42578125" style="1"/>
  </cols>
  <sheetData>
    <row r="1" spans="1:30" s="8" customFormat="1" ht="12.75" x14ac:dyDescent="0.2"/>
    <row r="2" spans="1:30" s="8" customFormat="1" x14ac:dyDescent="0.2">
      <c r="A2" s="157" t="s">
        <v>87</v>
      </c>
      <c r="B2" s="158"/>
      <c r="C2" s="158"/>
      <c r="D2" s="158"/>
      <c r="E2" s="158"/>
      <c r="F2" s="158"/>
      <c r="G2" s="158"/>
      <c r="H2" s="158"/>
      <c r="I2" s="158"/>
      <c r="J2" s="158"/>
      <c r="K2" s="158"/>
      <c r="L2" s="158"/>
      <c r="M2" s="158"/>
      <c r="N2" s="158"/>
      <c r="O2" s="158"/>
      <c r="P2" s="158"/>
      <c r="Q2" s="158"/>
      <c r="R2" s="158"/>
      <c r="S2" s="158"/>
      <c r="T2" s="158"/>
      <c r="U2" s="158"/>
      <c r="V2" s="158"/>
      <c r="W2" s="158"/>
      <c r="X2" s="158"/>
      <c r="Y2" s="58"/>
      <c r="Z2" s="58"/>
      <c r="AA2" s="58"/>
      <c r="AB2" s="58"/>
      <c r="AC2" s="58"/>
      <c r="AD2" s="59"/>
    </row>
    <row r="3" spans="1:30" s="8" customFormat="1" x14ac:dyDescent="0.2">
      <c r="A3" s="155" t="s">
        <v>88</v>
      </c>
      <c r="B3" s="168"/>
      <c r="C3" s="168"/>
      <c r="D3" s="168"/>
      <c r="E3" s="168"/>
      <c r="F3" s="168"/>
      <c r="G3" s="168"/>
      <c r="H3" s="168"/>
      <c r="I3" s="168"/>
      <c r="J3" s="168"/>
      <c r="K3" s="168"/>
      <c r="L3" s="168"/>
      <c r="M3" s="168"/>
      <c r="N3" s="168"/>
      <c r="O3" s="168"/>
      <c r="P3" s="168"/>
      <c r="Q3" s="168"/>
      <c r="R3" s="168"/>
      <c r="S3" s="168"/>
      <c r="T3" s="168"/>
      <c r="U3" s="168"/>
      <c r="V3" s="168"/>
      <c r="W3" s="168"/>
      <c r="X3" s="168"/>
      <c r="AD3" s="51"/>
    </row>
    <row r="4" spans="1:30" s="8" customFormat="1" x14ac:dyDescent="0.2">
      <c r="A4" s="155" t="s">
        <v>85</v>
      </c>
      <c r="B4" s="168"/>
      <c r="C4" s="168"/>
      <c r="D4" s="168"/>
      <c r="E4" s="168"/>
      <c r="F4" s="168"/>
      <c r="G4" s="168"/>
      <c r="H4" s="168"/>
      <c r="I4" s="168"/>
      <c r="J4" s="168"/>
      <c r="K4" s="168"/>
      <c r="L4" s="168"/>
      <c r="M4" s="168"/>
      <c r="N4" s="168"/>
      <c r="O4" s="168"/>
      <c r="P4" s="168"/>
      <c r="Q4" s="168"/>
      <c r="R4" s="168"/>
      <c r="S4" s="168"/>
      <c r="T4" s="168"/>
      <c r="U4" s="168"/>
      <c r="V4" s="168"/>
      <c r="W4" s="168"/>
      <c r="X4" s="168"/>
      <c r="AD4" s="51"/>
    </row>
    <row r="5" spans="1:30" s="8" customFormat="1" x14ac:dyDescent="0.2">
      <c r="A5" s="155" t="s">
        <v>89</v>
      </c>
      <c r="B5" s="168"/>
      <c r="C5" s="168"/>
      <c r="D5" s="168"/>
      <c r="E5" s="168"/>
      <c r="F5" s="168"/>
      <c r="G5" s="168"/>
      <c r="H5" s="168"/>
      <c r="I5" s="168"/>
      <c r="J5" s="168"/>
      <c r="K5" s="168"/>
      <c r="L5" s="168"/>
      <c r="M5" s="168"/>
      <c r="N5" s="168"/>
      <c r="O5" s="168"/>
      <c r="P5" s="168"/>
      <c r="Q5" s="168"/>
      <c r="R5" s="168"/>
      <c r="S5" s="168"/>
      <c r="T5" s="168"/>
      <c r="U5" s="168"/>
      <c r="V5" s="168"/>
      <c r="W5" s="168"/>
      <c r="X5" s="168"/>
      <c r="AD5" s="51"/>
    </row>
    <row r="6" spans="1:30" s="8" customFormat="1" ht="12.75" x14ac:dyDescent="0.2">
      <c r="A6" s="49"/>
      <c r="AD6" s="51"/>
    </row>
    <row r="7" spans="1:30" x14ac:dyDescent="0.25">
      <c r="A7" s="161" t="s">
        <v>102</v>
      </c>
      <c r="B7" s="169"/>
      <c r="C7" s="169"/>
      <c r="D7" s="169"/>
      <c r="E7" s="169"/>
      <c r="F7" s="169"/>
      <c r="G7" s="169"/>
      <c r="H7" s="169"/>
      <c r="I7" s="169"/>
      <c r="J7" s="169"/>
      <c r="K7" s="169"/>
      <c r="L7" s="169"/>
      <c r="M7" s="169"/>
      <c r="N7" s="169"/>
      <c r="O7" s="169"/>
      <c r="P7" s="169"/>
      <c r="Q7" s="169"/>
      <c r="R7" s="169"/>
      <c r="S7" s="169"/>
      <c r="T7" s="169"/>
      <c r="U7" s="169"/>
      <c r="V7" s="169"/>
      <c r="W7" s="169"/>
      <c r="X7" s="169"/>
      <c r="AD7" s="48"/>
    </row>
    <row r="8" spans="1:30" x14ac:dyDescent="0.25">
      <c r="A8" s="155" t="s">
        <v>152</v>
      </c>
      <c r="B8" s="168"/>
      <c r="C8" s="168"/>
      <c r="D8" s="168"/>
      <c r="E8" s="168"/>
      <c r="F8" s="168"/>
      <c r="G8" s="168"/>
      <c r="H8" s="168"/>
      <c r="I8" s="168"/>
      <c r="J8" s="168"/>
      <c r="K8" s="168"/>
      <c r="L8" s="168"/>
      <c r="M8" s="168"/>
      <c r="N8" s="168"/>
      <c r="O8" s="168"/>
      <c r="P8" s="168"/>
      <c r="Q8" s="168"/>
      <c r="R8" s="168"/>
      <c r="S8" s="168"/>
      <c r="T8" s="168"/>
      <c r="U8" s="168"/>
      <c r="V8" s="168"/>
      <c r="W8" s="168"/>
      <c r="X8" s="168"/>
      <c r="AD8" s="48"/>
    </row>
    <row r="9" spans="1:30" x14ac:dyDescent="0.25">
      <c r="A9" s="60"/>
      <c r="B9" s="61"/>
      <c r="C9" s="61"/>
      <c r="D9" s="107"/>
      <c r="E9" s="107"/>
      <c r="F9" s="107"/>
      <c r="G9" s="61"/>
      <c r="H9" s="61"/>
      <c r="I9" s="61"/>
      <c r="J9" s="61"/>
      <c r="K9" s="61"/>
      <c r="L9" s="52"/>
      <c r="M9" s="52"/>
      <c r="N9" s="52"/>
      <c r="O9" s="52"/>
      <c r="P9" s="52"/>
      <c r="Q9" s="52"/>
      <c r="R9" s="52"/>
      <c r="S9" s="52"/>
      <c r="T9" s="52"/>
      <c r="U9" s="52"/>
      <c r="V9" s="52"/>
      <c r="W9" s="52"/>
      <c r="X9" s="52"/>
      <c r="Y9" s="52"/>
      <c r="Z9" s="52"/>
      <c r="AA9" s="52"/>
      <c r="AB9" s="52"/>
      <c r="AC9" s="52"/>
      <c r="AD9" s="53"/>
    </row>
    <row r="10" spans="1:30" ht="15" customHeight="1" x14ac:dyDescent="0.25">
      <c r="A10" s="148" t="s">
        <v>0</v>
      </c>
      <c r="B10" s="170" t="s">
        <v>1</v>
      </c>
      <c r="C10" s="170" t="s">
        <v>92</v>
      </c>
      <c r="D10" s="171"/>
      <c r="E10" s="171"/>
      <c r="F10" s="172"/>
      <c r="G10" s="171" t="s">
        <v>93</v>
      </c>
      <c r="H10" s="171"/>
      <c r="I10" s="171"/>
      <c r="J10" s="172"/>
      <c r="K10" s="170" t="s">
        <v>94</v>
      </c>
      <c r="L10" s="171"/>
      <c r="M10" s="171"/>
      <c r="N10" s="172"/>
      <c r="O10" s="170" t="s">
        <v>95</v>
      </c>
      <c r="P10" s="171"/>
      <c r="Q10" s="171"/>
      <c r="R10" s="172"/>
      <c r="S10" s="170" t="s">
        <v>96</v>
      </c>
      <c r="T10" s="171"/>
      <c r="U10" s="171"/>
      <c r="V10" s="172"/>
      <c r="W10" s="170" t="s">
        <v>97</v>
      </c>
      <c r="X10" s="171"/>
      <c r="Y10" s="171"/>
      <c r="Z10" s="172"/>
      <c r="AA10" s="170" t="s">
        <v>98</v>
      </c>
      <c r="AB10" s="171"/>
      <c r="AC10" s="171"/>
      <c r="AD10" s="172"/>
    </row>
    <row r="11" spans="1:30" ht="25.5" x14ac:dyDescent="0.25">
      <c r="A11" s="149"/>
      <c r="B11" s="167"/>
      <c r="C11" s="57" t="s">
        <v>99</v>
      </c>
      <c r="D11" s="57" t="s">
        <v>120</v>
      </c>
      <c r="E11" s="57" t="s">
        <v>121</v>
      </c>
      <c r="F11" s="104" t="s">
        <v>122</v>
      </c>
      <c r="G11" s="71" t="s">
        <v>99</v>
      </c>
      <c r="H11" s="57" t="s">
        <v>120</v>
      </c>
      <c r="I11" s="57" t="s">
        <v>121</v>
      </c>
      <c r="J11" s="104" t="s">
        <v>122</v>
      </c>
      <c r="K11" s="57" t="s">
        <v>99</v>
      </c>
      <c r="L11" s="57" t="s">
        <v>120</v>
      </c>
      <c r="M11" s="57" t="s">
        <v>121</v>
      </c>
      <c r="N11" s="104" t="s">
        <v>122</v>
      </c>
      <c r="O11" s="57" t="s">
        <v>99</v>
      </c>
      <c r="P11" s="57" t="s">
        <v>120</v>
      </c>
      <c r="Q11" s="57" t="s">
        <v>121</v>
      </c>
      <c r="R11" s="104" t="s">
        <v>122</v>
      </c>
      <c r="S11" s="57" t="s">
        <v>99</v>
      </c>
      <c r="T11" s="57" t="s">
        <v>120</v>
      </c>
      <c r="U11" s="57" t="s">
        <v>121</v>
      </c>
      <c r="V11" s="104" t="s">
        <v>122</v>
      </c>
      <c r="W11" s="57" t="s">
        <v>99</v>
      </c>
      <c r="X11" s="57" t="s">
        <v>120</v>
      </c>
      <c r="Y11" s="57" t="s">
        <v>121</v>
      </c>
      <c r="Z11" s="104" t="s">
        <v>122</v>
      </c>
      <c r="AA11" s="57" t="s">
        <v>99</v>
      </c>
      <c r="AB11" s="57" t="s">
        <v>120</v>
      </c>
      <c r="AC11" s="57" t="s">
        <v>121</v>
      </c>
      <c r="AD11" s="104" t="s">
        <v>122</v>
      </c>
    </row>
    <row r="12" spans="1:30" x14ac:dyDescent="0.25">
      <c r="A12" s="151">
        <v>2016</v>
      </c>
      <c r="B12" s="89" t="s">
        <v>2</v>
      </c>
      <c r="C12" s="93">
        <v>2.34</v>
      </c>
      <c r="D12" s="97">
        <v>-0.42</v>
      </c>
      <c r="E12" s="97">
        <v>-2.02</v>
      </c>
      <c r="F12" s="97">
        <v>4.0999999999999996</v>
      </c>
      <c r="G12" s="93">
        <v>2.4700000000000002</v>
      </c>
      <c r="H12" s="91">
        <v>3.06</v>
      </c>
      <c r="I12" s="91">
        <v>1.98</v>
      </c>
      <c r="J12" s="91">
        <v>2.58</v>
      </c>
      <c r="K12" s="93">
        <v>2.79</v>
      </c>
      <c r="L12" s="91">
        <v>10.86</v>
      </c>
      <c r="M12" s="91">
        <v>0.43</v>
      </c>
      <c r="N12" s="91">
        <v>1.5</v>
      </c>
      <c r="O12" s="93">
        <v>3.67</v>
      </c>
      <c r="P12" s="91">
        <v>7.38</v>
      </c>
      <c r="Q12" s="91">
        <v>5.94</v>
      </c>
      <c r="R12" s="91">
        <v>1.65</v>
      </c>
      <c r="S12" s="93">
        <v>5.29</v>
      </c>
      <c r="T12" s="91">
        <v>16.239999999999998</v>
      </c>
      <c r="U12" s="91">
        <v>6.56</v>
      </c>
      <c r="V12" s="91">
        <v>1.75</v>
      </c>
      <c r="W12" s="93">
        <v>1.51</v>
      </c>
      <c r="X12" s="91">
        <v>0.54</v>
      </c>
      <c r="Y12" s="91">
        <v>2.3199999999999998</v>
      </c>
      <c r="Z12" s="91">
        <v>1.42</v>
      </c>
      <c r="AA12" s="93">
        <v>-0.86</v>
      </c>
      <c r="AB12" s="91">
        <v>7.23</v>
      </c>
      <c r="AC12" s="91">
        <v>-1.49</v>
      </c>
      <c r="AD12" s="91">
        <v>-1.07</v>
      </c>
    </row>
    <row r="13" spans="1:30" x14ac:dyDescent="0.25">
      <c r="A13" s="151"/>
      <c r="B13" s="89" t="s">
        <v>3</v>
      </c>
      <c r="C13" s="93">
        <v>3.93</v>
      </c>
      <c r="D13" s="97">
        <v>3.59</v>
      </c>
      <c r="E13" s="97">
        <v>-0.12</v>
      </c>
      <c r="F13" s="97">
        <v>5.21</v>
      </c>
      <c r="G13" s="93">
        <v>4.37</v>
      </c>
      <c r="H13" s="91">
        <v>4.5199999999999996</v>
      </c>
      <c r="I13" s="91">
        <v>4.9800000000000004</v>
      </c>
      <c r="J13" s="91">
        <v>4.0999999999999996</v>
      </c>
      <c r="K13" s="93">
        <v>5.2</v>
      </c>
      <c r="L13" s="91">
        <v>14.94</v>
      </c>
      <c r="M13" s="91">
        <v>5.0599999999999996</v>
      </c>
      <c r="N13" s="91">
        <v>2.19</v>
      </c>
      <c r="O13" s="93">
        <v>6.13</v>
      </c>
      <c r="P13" s="91">
        <v>7.25</v>
      </c>
      <c r="Q13" s="91">
        <v>9.91</v>
      </c>
      <c r="R13" s="91">
        <v>4.3600000000000003</v>
      </c>
      <c r="S13" s="93">
        <v>8.17</v>
      </c>
      <c r="T13" s="91">
        <v>13.6</v>
      </c>
      <c r="U13" s="91">
        <v>12.36</v>
      </c>
      <c r="V13" s="91">
        <v>4.95</v>
      </c>
      <c r="W13" s="93">
        <v>0.66</v>
      </c>
      <c r="X13" s="91">
        <v>-5.88</v>
      </c>
      <c r="Y13" s="91">
        <v>3.54</v>
      </c>
      <c r="Z13" s="91">
        <v>1.06</v>
      </c>
      <c r="AA13" s="93">
        <v>0.55000000000000004</v>
      </c>
      <c r="AB13" s="91">
        <v>4.05</v>
      </c>
      <c r="AC13" s="91">
        <v>-2.71</v>
      </c>
      <c r="AD13" s="91">
        <v>1.34</v>
      </c>
    </row>
    <row r="14" spans="1:30" x14ac:dyDescent="0.25">
      <c r="A14" s="151"/>
      <c r="B14" s="89" t="s">
        <v>4</v>
      </c>
      <c r="C14" s="93">
        <v>5.69</v>
      </c>
      <c r="D14" s="97">
        <v>5.77</v>
      </c>
      <c r="E14" s="97">
        <v>3.78</v>
      </c>
      <c r="F14" s="97">
        <v>6.22</v>
      </c>
      <c r="G14" s="93">
        <v>5.69</v>
      </c>
      <c r="H14" s="91">
        <v>10.19</v>
      </c>
      <c r="I14" s="91">
        <v>5.95</v>
      </c>
      <c r="J14" s="91">
        <v>5.24</v>
      </c>
      <c r="K14" s="93">
        <v>8.51</v>
      </c>
      <c r="L14" s="91">
        <v>26.59</v>
      </c>
      <c r="M14" s="91">
        <v>7.01</v>
      </c>
      <c r="N14" s="91">
        <v>3.68</v>
      </c>
      <c r="O14" s="93">
        <v>10.08</v>
      </c>
      <c r="P14" s="91">
        <v>15.91</v>
      </c>
      <c r="Q14" s="91">
        <v>8.73</v>
      </c>
      <c r="R14" s="91">
        <v>8.5500000000000007</v>
      </c>
      <c r="S14" s="93">
        <v>10.53</v>
      </c>
      <c r="T14" s="91">
        <v>20.23</v>
      </c>
      <c r="U14" s="91">
        <v>10.34</v>
      </c>
      <c r="V14" s="91">
        <v>6.94</v>
      </c>
      <c r="W14" s="93">
        <v>1.26</v>
      </c>
      <c r="X14" s="91">
        <v>-3.99</v>
      </c>
      <c r="Y14" s="91">
        <v>3.07</v>
      </c>
      <c r="Z14" s="91">
        <v>2.37</v>
      </c>
      <c r="AA14" s="93">
        <v>2.87</v>
      </c>
      <c r="AB14" s="91">
        <v>3.76</v>
      </c>
      <c r="AC14" s="91">
        <v>-5.65</v>
      </c>
      <c r="AD14" s="91">
        <v>4.99</v>
      </c>
    </row>
    <row r="15" spans="1:30" x14ac:dyDescent="0.25">
      <c r="A15" s="151"/>
      <c r="B15" s="89" t="s">
        <v>5</v>
      </c>
      <c r="C15" s="93">
        <v>7.55</v>
      </c>
      <c r="D15" s="97">
        <v>10.77</v>
      </c>
      <c r="E15" s="97">
        <v>3.27</v>
      </c>
      <c r="F15" s="97">
        <v>8.36</v>
      </c>
      <c r="G15" s="93">
        <v>6.49</v>
      </c>
      <c r="H15" s="91">
        <v>13.81</v>
      </c>
      <c r="I15" s="91">
        <v>7.85</v>
      </c>
      <c r="J15" s="91">
        <v>5.36</v>
      </c>
      <c r="K15" s="93">
        <v>10.119999999999999</v>
      </c>
      <c r="L15" s="91">
        <v>31.06</v>
      </c>
      <c r="M15" s="91">
        <v>9.2200000000000006</v>
      </c>
      <c r="N15" s="91">
        <v>4.1900000000000004</v>
      </c>
      <c r="O15" s="93">
        <v>14.73</v>
      </c>
      <c r="P15" s="91">
        <v>23.33</v>
      </c>
      <c r="Q15" s="91">
        <v>8.8699999999999992</v>
      </c>
      <c r="R15" s="91">
        <v>14.03</v>
      </c>
      <c r="S15" s="93">
        <v>13.51</v>
      </c>
      <c r="T15" s="91">
        <v>20.04</v>
      </c>
      <c r="U15" s="91">
        <v>11.47</v>
      </c>
      <c r="V15" s="91">
        <v>12.19</v>
      </c>
      <c r="W15" s="93">
        <v>2.04</v>
      </c>
      <c r="X15" s="91">
        <v>-3.01</v>
      </c>
      <c r="Y15" s="91">
        <v>4.7</v>
      </c>
      <c r="Z15" s="91">
        <v>2.31</v>
      </c>
      <c r="AA15" s="93">
        <v>5.39</v>
      </c>
      <c r="AB15" s="91">
        <v>3.64</v>
      </c>
      <c r="AC15" s="91">
        <v>-4.41</v>
      </c>
      <c r="AD15" s="91">
        <v>8.07</v>
      </c>
    </row>
    <row r="16" spans="1:30" x14ac:dyDescent="0.25">
      <c r="A16" s="150">
        <v>2017</v>
      </c>
      <c r="B16" s="89" t="s">
        <v>2</v>
      </c>
      <c r="C16" s="93">
        <v>0.98</v>
      </c>
      <c r="D16" s="97">
        <v>1.21</v>
      </c>
      <c r="E16" s="97">
        <v>2.36</v>
      </c>
      <c r="F16" s="97">
        <v>0.53</v>
      </c>
      <c r="G16" s="93">
        <v>1.08</v>
      </c>
      <c r="H16" s="91">
        <v>5.57</v>
      </c>
      <c r="I16" s="91">
        <v>1.56</v>
      </c>
      <c r="J16" s="91">
        <v>0.52</v>
      </c>
      <c r="K16" s="93">
        <v>0.49</v>
      </c>
      <c r="L16" s="91">
        <v>-11.63</v>
      </c>
      <c r="M16" s="91">
        <v>4.57</v>
      </c>
      <c r="N16" s="91">
        <v>2.85</v>
      </c>
      <c r="O16" s="93">
        <v>0.74</v>
      </c>
      <c r="P16" s="91">
        <v>0.28000000000000003</v>
      </c>
      <c r="Q16" s="91">
        <v>2.27</v>
      </c>
      <c r="R16" s="91">
        <v>0.32</v>
      </c>
      <c r="S16" s="93">
        <v>3.61</v>
      </c>
      <c r="T16" s="91">
        <v>-1.45</v>
      </c>
      <c r="U16" s="91">
        <v>-2.9</v>
      </c>
      <c r="V16" s="91">
        <v>8.1</v>
      </c>
      <c r="W16" s="93">
        <v>3.53</v>
      </c>
      <c r="X16" s="91">
        <v>8.67</v>
      </c>
      <c r="Y16" s="91">
        <v>1.95</v>
      </c>
      <c r="Z16" s="91">
        <v>2.74</v>
      </c>
      <c r="AA16" s="93">
        <v>4.67</v>
      </c>
      <c r="AB16" s="91">
        <v>7.18</v>
      </c>
      <c r="AC16" s="91">
        <v>3.34</v>
      </c>
      <c r="AD16" s="91">
        <v>4.53</v>
      </c>
    </row>
    <row r="17" spans="1:30" x14ac:dyDescent="0.25">
      <c r="A17" s="150"/>
      <c r="B17" s="89" t="s">
        <v>3</v>
      </c>
      <c r="C17" s="93">
        <v>4.21</v>
      </c>
      <c r="D17" s="97">
        <v>2.0099999999999998</v>
      </c>
      <c r="E17" s="97">
        <v>4.66</v>
      </c>
      <c r="F17" s="97">
        <v>4.4800000000000004</v>
      </c>
      <c r="G17" s="93">
        <v>2.2200000000000002</v>
      </c>
      <c r="H17" s="91">
        <v>-6.58</v>
      </c>
      <c r="I17" s="91">
        <v>3.1</v>
      </c>
      <c r="J17" s="91">
        <v>2.67</v>
      </c>
      <c r="K17" s="93">
        <v>0.34</v>
      </c>
      <c r="L17" s="91">
        <v>-15.37</v>
      </c>
      <c r="M17" s="91">
        <v>5.52</v>
      </c>
      <c r="N17" s="91">
        <v>3.66</v>
      </c>
      <c r="O17" s="93">
        <v>2.36</v>
      </c>
      <c r="P17" s="91">
        <v>1</v>
      </c>
      <c r="Q17" s="91">
        <v>2.95</v>
      </c>
      <c r="R17" s="91">
        <v>2.59</v>
      </c>
      <c r="S17" s="93">
        <v>13.61</v>
      </c>
      <c r="T17" s="91">
        <v>5.69</v>
      </c>
      <c r="U17" s="91">
        <v>0.5</v>
      </c>
      <c r="V17" s="91">
        <v>21.93</v>
      </c>
      <c r="W17" s="93">
        <v>1.06</v>
      </c>
      <c r="X17" s="91">
        <v>14.53</v>
      </c>
      <c r="Y17" s="91">
        <v>-0.46</v>
      </c>
      <c r="Z17" s="91">
        <v>-3.04</v>
      </c>
      <c r="AA17" s="93">
        <v>7.42</v>
      </c>
      <c r="AB17" s="91">
        <v>5.08</v>
      </c>
      <c r="AC17" s="91">
        <v>5.57</v>
      </c>
      <c r="AD17" s="91">
        <v>7.95</v>
      </c>
    </row>
    <row r="18" spans="1:30" x14ac:dyDescent="0.25">
      <c r="A18" s="150"/>
      <c r="B18" s="89" t="s">
        <v>4</v>
      </c>
      <c r="C18" s="93">
        <v>5.0999999999999996</v>
      </c>
      <c r="D18" s="97">
        <v>1.08</v>
      </c>
      <c r="E18" s="97">
        <v>9.9600000000000009</v>
      </c>
      <c r="F18" s="97">
        <v>4.3099999999999996</v>
      </c>
      <c r="G18" s="93">
        <v>4.0199999999999996</v>
      </c>
      <c r="H18" s="91">
        <v>-9.1199999999999992</v>
      </c>
      <c r="I18" s="91">
        <v>6.02</v>
      </c>
      <c r="J18" s="91">
        <v>4.5</v>
      </c>
      <c r="K18" s="93">
        <v>1.94</v>
      </c>
      <c r="L18" s="91">
        <v>-18.28</v>
      </c>
      <c r="M18" s="91">
        <v>7.33</v>
      </c>
      <c r="N18" s="91">
        <v>6.96</v>
      </c>
      <c r="O18" s="93">
        <v>5.15</v>
      </c>
      <c r="P18" s="91">
        <v>2.4500000000000002</v>
      </c>
      <c r="Q18" s="91">
        <v>6.71</v>
      </c>
      <c r="R18" s="91">
        <v>5.55</v>
      </c>
      <c r="S18" s="93">
        <v>12.58</v>
      </c>
      <c r="T18" s="91">
        <v>6.76</v>
      </c>
      <c r="U18" s="91">
        <v>-3.09</v>
      </c>
      <c r="V18" s="91">
        <v>19.98</v>
      </c>
      <c r="W18" s="93">
        <v>3.96</v>
      </c>
      <c r="X18" s="91">
        <v>24.62</v>
      </c>
      <c r="Y18" s="91">
        <v>5.01</v>
      </c>
      <c r="Z18" s="91">
        <v>-5.57</v>
      </c>
      <c r="AA18" s="93">
        <v>12.54</v>
      </c>
      <c r="AB18" s="91">
        <v>9.77</v>
      </c>
      <c r="AC18" s="91">
        <v>6.26</v>
      </c>
      <c r="AD18" s="91">
        <v>14.33</v>
      </c>
    </row>
    <row r="19" spans="1:30" x14ac:dyDescent="0.25">
      <c r="A19" s="150"/>
      <c r="B19" s="89" t="s">
        <v>5</v>
      </c>
      <c r="C19" s="93">
        <v>7.77</v>
      </c>
      <c r="D19" s="97">
        <v>4.49</v>
      </c>
      <c r="E19" s="97">
        <v>13.23</v>
      </c>
      <c r="F19" s="97">
        <v>6.66</v>
      </c>
      <c r="G19" s="93">
        <v>4.71</v>
      </c>
      <c r="H19" s="97">
        <v>-9.82</v>
      </c>
      <c r="I19" s="97">
        <v>6.73</v>
      </c>
      <c r="J19" s="97">
        <v>5.49</v>
      </c>
      <c r="K19" s="93">
        <v>2.67</v>
      </c>
      <c r="L19" s="97">
        <v>-19.989999999999998</v>
      </c>
      <c r="M19" s="97">
        <v>8.2100000000000009</v>
      </c>
      <c r="N19" s="97">
        <v>8.58</v>
      </c>
      <c r="O19" s="93">
        <v>4.26</v>
      </c>
      <c r="P19" s="97">
        <v>2.44</v>
      </c>
      <c r="Q19" s="97">
        <v>3.36</v>
      </c>
      <c r="R19" s="97">
        <v>5</v>
      </c>
      <c r="S19" s="93">
        <v>17.96</v>
      </c>
      <c r="T19" s="97">
        <v>17.14</v>
      </c>
      <c r="U19" s="97">
        <v>0.96</v>
      </c>
      <c r="V19" s="97">
        <v>23.88</v>
      </c>
      <c r="W19" s="93">
        <v>6.14</v>
      </c>
      <c r="X19" s="97">
        <v>29.51</v>
      </c>
      <c r="Y19" s="97">
        <v>5.29</v>
      </c>
      <c r="Z19" s="97">
        <v>-3.73</v>
      </c>
      <c r="AA19" s="93">
        <v>13.39</v>
      </c>
      <c r="AB19" s="97">
        <v>17.649999999999999</v>
      </c>
      <c r="AC19" s="97">
        <v>6.47</v>
      </c>
      <c r="AD19" s="97">
        <v>14.86</v>
      </c>
    </row>
    <row r="20" spans="1:30" x14ac:dyDescent="0.25">
      <c r="A20" s="150">
        <v>2018</v>
      </c>
      <c r="B20" s="89" t="s">
        <v>2</v>
      </c>
      <c r="C20" s="93">
        <v>1.19</v>
      </c>
      <c r="D20" s="97">
        <v>2.63</v>
      </c>
      <c r="E20" s="97">
        <v>2.12</v>
      </c>
      <c r="F20" s="97">
        <v>0.57999999999999996</v>
      </c>
      <c r="G20" s="93">
        <v>0.78</v>
      </c>
      <c r="H20" s="97">
        <v>2.42</v>
      </c>
      <c r="I20" s="97">
        <v>1.1200000000000001</v>
      </c>
      <c r="J20" s="97">
        <v>0.76</v>
      </c>
      <c r="K20" s="93">
        <v>3.03</v>
      </c>
      <c r="L20" s="97">
        <v>8.64</v>
      </c>
      <c r="M20" s="97">
        <v>2.4700000000000002</v>
      </c>
      <c r="N20" s="97">
        <v>1.38</v>
      </c>
      <c r="O20" s="93">
        <v>1.21</v>
      </c>
      <c r="P20" s="97">
        <v>2</v>
      </c>
      <c r="Q20" s="97">
        <v>3.87</v>
      </c>
      <c r="R20" s="97">
        <v>0.04</v>
      </c>
      <c r="S20" s="93">
        <v>3.45</v>
      </c>
      <c r="T20" s="97">
        <v>1.78</v>
      </c>
      <c r="U20" s="97">
        <v>12.69</v>
      </c>
      <c r="V20" s="97">
        <v>1.91</v>
      </c>
      <c r="W20" s="93">
        <v>0.71</v>
      </c>
      <c r="X20" s="97">
        <v>0.98</v>
      </c>
      <c r="Y20" s="97">
        <v>1.65</v>
      </c>
      <c r="Z20" s="97">
        <v>-2.0299999999999998</v>
      </c>
      <c r="AA20" s="93">
        <v>2.1</v>
      </c>
      <c r="AB20" s="97">
        <v>0.05</v>
      </c>
      <c r="AC20" s="97">
        <v>1.31</v>
      </c>
      <c r="AD20" s="97">
        <v>2.16</v>
      </c>
    </row>
    <row r="21" spans="1:30" x14ac:dyDescent="0.25">
      <c r="A21" s="150"/>
      <c r="B21" s="89" t="s">
        <v>3</v>
      </c>
      <c r="C21" s="93">
        <v>4.82</v>
      </c>
      <c r="D21" s="97">
        <v>5.76</v>
      </c>
      <c r="E21" s="97">
        <v>4.92</v>
      </c>
      <c r="F21" s="97">
        <v>4.53</v>
      </c>
      <c r="G21" s="93">
        <v>0.73</v>
      </c>
      <c r="H21" s="97">
        <v>0.18</v>
      </c>
      <c r="I21" s="97">
        <v>1.28</v>
      </c>
      <c r="J21" s="97">
        <v>1.35</v>
      </c>
      <c r="K21" s="93">
        <v>5.61</v>
      </c>
      <c r="L21" s="97">
        <v>22.26</v>
      </c>
      <c r="M21" s="97">
        <v>4.37</v>
      </c>
      <c r="N21" s="97">
        <v>0.92</v>
      </c>
      <c r="O21" s="93">
        <v>4.79</v>
      </c>
      <c r="P21" s="97">
        <v>11.92</v>
      </c>
      <c r="Q21" s="97">
        <v>5.81</v>
      </c>
      <c r="R21" s="97">
        <v>1.97</v>
      </c>
      <c r="S21" s="93">
        <v>6.33</v>
      </c>
      <c r="T21" s="97">
        <v>10.52</v>
      </c>
      <c r="U21" s="97">
        <v>10.64</v>
      </c>
      <c r="V21" s="97">
        <v>3.01</v>
      </c>
      <c r="W21" s="93">
        <v>0.54</v>
      </c>
      <c r="X21" s="97">
        <v>2.84</v>
      </c>
      <c r="Y21" s="97">
        <v>2.81</v>
      </c>
      <c r="Z21" s="97">
        <v>-5.31</v>
      </c>
      <c r="AA21" s="93">
        <v>5.15</v>
      </c>
      <c r="AB21" s="97">
        <v>1.41</v>
      </c>
      <c r="AC21" s="97">
        <v>2.35</v>
      </c>
      <c r="AD21" s="97">
        <v>5.7</v>
      </c>
    </row>
    <row r="22" spans="1:30" x14ac:dyDescent="0.25">
      <c r="A22" s="150"/>
      <c r="B22" s="89" t="s">
        <v>4</v>
      </c>
      <c r="C22" s="93">
        <v>7.43</v>
      </c>
      <c r="D22" s="97">
        <v>9.11</v>
      </c>
      <c r="E22" s="97">
        <v>7.46</v>
      </c>
      <c r="F22" s="97">
        <v>7.04</v>
      </c>
      <c r="G22" s="93">
        <v>1.35</v>
      </c>
      <c r="H22" s="97">
        <v>2.42</v>
      </c>
      <c r="I22" s="97">
        <v>3.33</v>
      </c>
      <c r="J22" s="97">
        <v>1.64</v>
      </c>
      <c r="K22" s="93">
        <v>7.99</v>
      </c>
      <c r="L22" s="97">
        <v>23.72</v>
      </c>
      <c r="M22" s="97">
        <v>6.71</v>
      </c>
      <c r="N22" s="97">
        <v>3.67</v>
      </c>
      <c r="O22" s="93">
        <v>6.91</v>
      </c>
      <c r="P22" s="97">
        <v>19.25</v>
      </c>
      <c r="Q22" s="97">
        <v>3.06</v>
      </c>
      <c r="R22" s="97">
        <v>3.76</v>
      </c>
      <c r="S22" s="93">
        <v>15.2</v>
      </c>
      <c r="T22" s="97">
        <v>10.99</v>
      </c>
      <c r="U22" s="97">
        <v>26.32</v>
      </c>
      <c r="V22" s="97">
        <v>14.76</v>
      </c>
      <c r="W22" s="93">
        <v>5.68</v>
      </c>
      <c r="X22" s="97">
        <v>3.17</v>
      </c>
      <c r="Y22" s="97">
        <v>3.17</v>
      </c>
      <c r="Z22" s="97">
        <v>5.4</v>
      </c>
      <c r="AA22" s="93">
        <v>8.8699999999999992</v>
      </c>
      <c r="AB22" s="97">
        <v>5.51</v>
      </c>
      <c r="AC22" s="97">
        <v>8.61</v>
      </c>
      <c r="AD22" s="97">
        <v>8.27</v>
      </c>
    </row>
    <row r="23" spans="1:30" x14ac:dyDescent="0.25">
      <c r="A23" s="150"/>
      <c r="B23" s="89" t="s">
        <v>5</v>
      </c>
      <c r="C23" s="93">
        <v>10.64</v>
      </c>
      <c r="D23" s="97">
        <v>14.65</v>
      </c>
      <c r="E23" s="97">
        <v>10.08</v>
      </c>
      <c r="F23" s="97">
        <v>9.9700000000000006</v>
      </c>
      <c r="G23" s="93">
        <v>4.3099999999999996</v>
      </c>
      <c r="H23" s="97">
        <v>8.1300000000000008</v>
      </c>
      <c r="I23" s="97">
        <v>5.77</v>
      </c>
      <c r="J23" s="97">
        <v>3.97</v>
      </c>
      <c r="K23" s="93">
        <v>9.86</v>
      </c>
      <c r="L23" s="97">
        <v>38.76</v>
      </c>
      <c r="M23" s="97">
        <v>8.1</v>
      </c>
      <c r="N23" s="97">
        <v>2.59</v>
      </c>
      <c r="O23" s="93">
        <v>9.39</v>
      </c>
      <c r="P23" s="97">
        <v>25.63</v>
      </c>
      <c r="Q23" s="97">
        <v>4.53</v>
      </c>
      <c r="R23" s="97">
        <v>5.76</v>
      </c>
      <c r="S23" s="93">
        <v>17.7</v>
      </c>
      <c r="T23" s="97">
        <v>15.87</v>
      </c>
      <c r="U23" s="97">
        <v>34.08</v>
      </c>
      <c r="V23" s="97">
        <v>14.5</v>
      </c>
      <c r="W23" s="93">
        <v>2.68</v>
      </c>
      <c r="X23" s="97">
        <v>4.45</v>
      </c>
      <c r="Y23" s="97">
        <v>4.24</v>
      </c>
      <c r="Z23" s="97">
        <v>-4.78</v>
      </c>
      <c r="AA23" s="93">
        <v>9.7200000000000006</v>
      </c>
      <c r="AB23" s="97">
        <v>4.92</v>
      </c>
      <c r="AC23" s="97">
        <v>18.62</v>
      </c>
      <c r="AD23" s="97">
        <v>8.44</v>
      </c>
    </row>
    <row r="24" spans="1:30" x14ac:dyDescent="0.25">
      <c r="A24" s="150">
        <v>2019</v>
      </c>
      <c r="B24" s="89" t="s">
        <v>2</v>
      </c>
      <c r="C24" s="93">
        <v>2.2400000000000002</v>
      </c>
      <c r="D24" s="97">
        <v>1.04</v>
      </c>
      <c r="E24" s="97">
        <v>1.68</v>
      </c>
      <c r="F24" s="97">
        <v>2.77</v>
      </c>
      <c r="G24" s="93">
        <v>1.1499999999999999</v>
      </c>
      <c r="H24" s="97">
        <v>-0.19</v>
      </c>
      <c r="I24" s="97">
        <v>0.05</v>
      </c>
      <c r="J24" s="97">
        <v>1.65</v>
      </c>
      <c r="K24" s="93">
        <v>4.3600000000000003</v>
      </c>
      <c r="L24" s="97">
        <v>12.02</v>
      </c>
      <c r="M24" s="97">
        <v>1.43</v>
      </c>
      <c r="N24" s="97">
        <v>3.7</v>
      </c>
      <c r="O24" s="93">
        <v>0.56999999999999995</v>
      </c>
      <c r="P24" s="97">
        <v>-2.4700000000000002</v>
      </c>
      <c r="Q24" s="97">
        <v>1.43</v>
      </c>
      <c r="R24" s="97">
        <v>0.93</v>
      </c>
      <c r="S24" s="93">
        <v>1.3</v>
      </c>
      <c r="T24" s="97">
        <v>2.23</v>
      </c>
      <c r="U24" s="97">
        <v>-4</v>
      </c>
      <c r="V24" s="97">
        <v>1.99</v>
      </c>
      <c r="W24" s="93">
        <v>-0.76</v>
      </c>
      <c r="X24" s="97">
        <v>-2.4</v>
      </c>
      <c r="Y24" s="97">
        <v>0.23</v>
      </c>
      <c r="Z24" s="97">
        <v>6.12</v>
      </c>
      <c r="AA24" s="93">
        <v>2.61</v>
      </c>
      <c r="AB24" s="97">
        <v>-0.25</v>
      </c>
      <c r="AC24" s="97">
        <v>-2.94</v>
      </c>
      <c r="AD24" s="97">
        <v>4.55</v>
      </c>
    </row>
    <row r="25" spans="1:30" x14ac:dyDescent="0.25">
      <c r="A25" s="150"/>
      <c r="B25" s="89" t="s">
        <v>3</v>
      </c>
      <c r="C25" s="93">
        <v>4.18</v>
      </c>
      <c r="D25" s="97">
        <v>2.4253220060290488</v>
      </c>
      <c r="E25" s="97">
        <v>4.0828887977020827</v>
      </c>
      <c r="F25" s="97">
        <v>4.6370683579985723</v>
      </c>
      <c r="G25" s="93">
        <v>1.1320455984800617</v>
      </c>
      <c r="H25" s="97">
        <v>3.1792187651449098</v>
      </c>
      <c r="I25" s="97">
        <v>1.3705811863391091</v>
      </c>
      <c r="J25" s="97">
        <v>1.1230623220499893</v>
      </c>
      <c r="K25" s="93">
        <v>6.01</v>
      </c>
      <c r="L25" s="97">
        <v>19.341534008683084</v>
      </c>
      <c r="M25" s="97">
        <v>-8.8215834742342736E-2</v>
      </c>
      <c r="N25" s="97">
        <v>4.9857549857549799</v>
      </c>
      <c r="O25" s="93">
        <v>3.14</v>
      </c>
      <c r="P25" s="97">
        <v>1.7469492614001325</v>
      </c>
      <c r="Q25" s="97">
        <v>2.3291673429637996</v>
      </c>
      <c r="R25" s="97">
        <v>3.3796497322333039</v>
      </c>
      <c r="S25" s="93">
        <v>7.0000000000000007E-2</v>
      </c>
      <c r="T25" s="97">
        <v>0.59832223044658406</v>
      </c>
      <c r="U25" s="97">
        <v>-2.7527641627721522</v>
      </c>
      <c r="V25" s="97">
        <v>0.23880249286504807</v>
      </c>
      <c r="W25" s="93">
        <v>-5.1100000000000003</v>
      </c>
      <c r="X25" s="97">
        <v>-4.6581887163633979</v>
      </c>
      <c r="Y25" s="97">
        <v>-3.9893617021276526</v>
      </c>
      <c r="Z25" s="97">
        <v>-0.25259612685938748</v>
      </c>
      <c r="AA25" s="93">
        <v>4.6100000000000003</v>
      </c>
      <c r="AB25" s="97">
        <v>-1.0994649270688228</v>
      </c>
      <c r="AC25" s="97">
        <v>-3.0235069357920139</v>
      </c>
      <c r="AD25" s="97">
        <v>7.5764737659531392</v>
      </c>
    </row>
    <row r="26" spans="1:30" x14ac:dyDescent="0.25">
      <c r="A26" s="150"/>
      <c r="B26" s="89" t="s">
        <v>4</v>
      </c>
      <c r="C26" s="93">
        <v>6.48</v>
      </c>
      <c r="D26" s="97">
        <v>6.15</v>
      </c>
      <c r="E26" s="97">
        <v>7.99</v>
      </c>
      <c r="F26" s="97">
        <v>6.22</v>
      </c>
      <c r="G26" s="93">
        <v>1.65</v>
      </c>
      <c r="H26" s="97">
        <v>9.57</v>
      </c>
      <c r="I26" s="97">
        <v>1.1499999999999999</v>
      </c>
      <c r="J26" s="97">
        <v>1.1299999999999999</v>
      </c>
      <c r="K26" s="93">
        <v>5.99</v>
      </c>
      <c r="L26" s="97">
        <v>19.91</v>
      </c>
      <c r="M26" s="97">
        <v>-0.49</v>
      </c>
      <c r="N26" s="97">
        <v>4.03</v>
      </c>
      <c r="O26" s="93">
        <v>3.79</v>
      </c>
      <c r="P26" s="97">
        <v>2.63</v>
      </c>
      <c r="Q26" s="97">
        <v>4.46</v>
      </c>
      <c r="R26" s="97">
        <v>4.29</v>
      </c>
      <c r="S26" s="93">
        <v>-3.19</v>
      </c>
      <c r="T26" s="97">
        <v>1.41</v>
      </c>
      <c r="U26" s="97">
        <v>-8.24</v>
      </c>
      <c r="V26" s="97">
        <v>-3.61</v>
      </c>
      <c r="W26" s="93">
        <v>-2.12</v>
      </c>
      <c r="X26" s="97">
        <v>-4.8499999999999996</v>
      </c>
      <c r="Y26" s="97">
        <v>-4.58</v>
      </c>
      <c r="Z26" s="97">
        <v>5.98</v>
      </c>
      <c r="AA26" s="93">
        <v>6.58</v>
      </c>
      <c r="AB26" s="97">
        <v>1.57</v>
      </c>
      <c r="AC26" s="97">
        <v>-1.27</v>
      </c>
      <c r="AD26" s="97">
        <v>10.51</v>
      </c>
    </row>
    <row r="27" spans="1:30" x14ac:dyDescent="0.25">
      <c r="A27" s="150"/>
      <c r="B27" s="89" t="s">
        <v>5</v>
      </c>
      <c r="C27" s="93">
        <v>8.66</v>
      </c>
      <c r="D27" s="97">
        <v>7.15</v>
      </c>
      <c r="E27" s="97">
        <v>10.81</v>
      </c>
      <c r="F27" s="97">
        <v>8.3000000000000007</v>
      </c>
      <c r="G27" s="93">
        <v>2.77</v>
      </c>
      <c r="H27" s="97">
        <v>11.92</v>
      </c>
      <c r="I27" s="97">
        <v>1.63</v>
      </c>
      <c r="J27" s="97">
        <v>2.58</v>
      </c>
      <c r="K27" s="93">
        <v>7.09</v>
      </c>
      <c r="L27" s="97">
        <v>27.19</v>
      </c>
      <c r="M27" s="97">
        <v>-0.47</v>
      </c>
      <c r="N27" s="97">
        <v>3.02</v>
      </c>
      <c r="O27" s="93">
        <v>4.07</v>
      </c>
      <c r="P27" s="97">
        <v>1.97</v>
      </c>
      <c r="Q27" s="97">
        <v>0.88</v>
      </c>
      <c r="R27" s="97">
        <v>5.91</v>
      </c>
      <c r="S27" s="93">
        <v>0.31</v>
      </c>
      <c r="T27" s="97">
        <v>0.32</v>
      </c>
      <c r="U27" s="97">
        <v>-5.01</v>
      </c>
      <c r="V27" s="97">
        <v>1.1200000000000001</v>
      </c>
      <c r="W27" s="93">
        <v>0.46</v>
      </c>
      <c r="X27" s="97">
        <v>-4.08</v>
      </c>
      <c r="Y27" s="97">
        <v>-1.06</v>
      </c>
      <c r="Z27" s="97">
        <v>9.77</v>
      </c>
      <c r="AA27" s="93">
        <v>12.9</v>
      </c>
      <c r="AB27" s="97">
        <v>5.67</v>
      </c>
      <c r="AC27" s="97">
        <v>4.3899999999999997</v>
      </c>
      <c r="AD27" s="97">
        <v>15.98</v>
      </c>
    </row>
    <row r="28" spans="1:30" x14ac:dyDescent="0.25">
      <c r="A28" s="152">
        <v>2020</v>
      </c>
      <c r="B28" s="89" t="s">
        <v>2</v>
      </c>
      <c r="C28" s="93">
        <v>3.27</v>
      </c>
      <c r="D28" s="97">
        <v>11.56</v>
      </c>
      <c r="E28" s="97">
        <v>0.49</v>
      </c>
      <c r="F28" s="97">
        <v>3.04</v>
      </c>
      <c r="G28" s="93">
        <v>1.96</v>
      </c>
      <c r="H28" s="97">
        <v>14.72</v>
      </c>
      <c r="I28" s="97">
        <v>0.83</v>
      </c>
      <c r="J28" s="97">
        <v>0.52</v>
      </c>
      <c r="K28" s="93">
        <v>1.95</v>
      </c>
      <c r="L28" s="97">
        <v>3.74</v>
      </c>
      <c r="M28" s="97">
        <v>2.13</v>
      </c>
      <c r="N28" s="97">
        <v>0.65</v>
      </c>
      <c r="O28" s="93">
        <v>2.1</v>
      </c>
      <c r="P28" s="97">
        <v>2.14</v>
      </c>
      <c r="Q28" s="97">
        <v>-7.02</v>
      </c>
      <c r="R28" s="97">
        <v>3.92</v>
      </c>
      <c r="S28" s="93">
        <v>5.04</v>
      </c>
      <c r="T28" s="97">
        <v>-2.91</v>
      </c>
      <c r="U28" s="97">
        <v>17.02</v>
      </c>
      <c r="V28" s="97">
        <v>4.03</v>
      </c>
      <c r="W28" s="93">
        <v>-0.6</v>
      </c>
      <c r="X28" s="97">
        <v>-0.92</v>
      </c>
      <c r="Y28" s="97">
        <v>-1.65</v>
      </c>
      <c r="Z28" s="97">
        <v>0.41</v>
      </c>
      <c r="AA28" s="93">
        <v>0.96</v>
      </c>
      <c r="AB28" s="97">
        <v>9.4499999999999993</v>
      </c>
      <c r="AC28" s="97">
        <v>-2.13</v>
      </c>
      <c r="AD28" s="97">
        <v>1.0900000000000001</v>
      </c>
    </row>
    <row r="29" spans="1:30" x14ac:dyDescent="0.25">
      <c r="A29" s="153"/>
      <c r="B29" s="89" t="s">
        <v>3</v>
      </c>
      <c r="C29" s="93">
        <v>4.8899999999999997</v>
      </c>
      <c r="D29" s="97">
        <v>5.22</v>
      </c>
      <c r="E29" s="97">
        <v>0.98</v>
      </c>
      <c r="F29" s="97">
        <v>6.28</v>
      </c>
      <c r="G29" s="93">
        <v>2.5</v>
      </c>
      <c r="H29" s="97">
        <v>17.39</v>
      </c>
      <c r="I29" s="97">
        <v>1.27</v>
      </c>
      <c r="J29" s="97">
        <v>0.96</v>
      </c>
      <c r="K29" s="93">
        <v>2.75</v>
      </c>
      <c r="L29" s="97">
        <v>15.69</v>
      </c>
      <c r="M29" s="97">
        <v>0.78</v>
      </c>
      <c r="N29" s="97">
        <v>0.69</v>
      </c>
      <c r="O29" s="93">
        <v>5.44</v>
      </c>
      <c r="P29" s="97">
        <v>-0.86</v>
      </c>
      <c r="Q29" s="97">
        <v>11.33</v>
      </c>
      <c r="R29" s="97">
        <v>5.77</v>
      </c>
      <c r="S29" s="93">
        <v>0.36</v>
      </c>
      <c r="T29" s="97">
        <v>7.64</v>
      </c>
      <c r="U29" s="97">
        <v>8.86</v>
      </c>
      <c r="V29" s="97">
        <v>-3.48</v>
      </c>
      <c r="W29" s="93">
        <v>-1.07</v>
      </c>
      <c r="X29" s="97">
        <v>2.86</v>
      </c>
      <c r="Y29" s="97">
        <v>-2.21</v>
      </c>
      <c r="Z29" s="97">
        <v>-1.87</v>
      </c>
      <c r="AA29" s="93">
        <v>-2.33</v>
      </c>
      <c r="AB29" s="97">
        <v>17.940000000000001</v>
      </c>
      <c r="AC29" s="97">
        <v>-3.25</v>
      </c>
      <c r="AD29" s="97">
        <v>-2.4</v>
      </c>
    </row>
    <row r="30" spans="1:30" x14ac:dyDescent="0.25">
      <c r="A30" s="153"/>
      <c r="B30" s="89" t="s">
        <v>4</v>
      </c>
      <c r="C30" s="93">
        <v>5</v>
      </c>
      <c r="D30" s="97">
        <v>6.21</v>
      </c>
      <c r="E30" s="97">
        <v>2.6</v>
      </c>
      <c r="F30" s="97">
        <v>5.78</v>
      </c>
      <c r="G30" s="93">
        <v>2.2999999999999998</v>
      </c>
      <c r="H30" s="97">
        <v>3.08</v>
      </c>
      <c r="I30" s="97">
        <v>0.74</v>
      </c>
      <c r="J30" s="97">
        <v>3.19</v>
      </c>
      <c r="K30" s="93">
        <v>4.33</v>
      </c>
      <c r="L30" s="97">
        <v>9.64</v>
      </c>
      <c r="M30" s="97">
        <v>2.75</v>
      </c>
      <c r="N30" s="97">
        <v>1.87</v>
      </c>
      <c r="O30" s="93">
        <v>4.1500000000000004</v>
      </c>
      <c r="P30" s="97">
        <v>0.38</v>
      </c>
      <c r="Q30" s="97">
        <v>3.85</v>
      </c>
      <c r="R30" s="97">
        <v>4.92</v>
      </c>
      <c r="S30" s="93">
        <v>3.03</v>
      </c>
      <c r="T30" s="97">
        <v>6.75</v>
      </c>
      <c r="U30" s="97">
        <v>9.76</v>
      </c>
      <c r="V30" s="97">
        <v>0.36</v>
      </c>
      <c r="W30" s="93">
        <v>1.85</v>
      </c>
      <c r="X30" s="97">
        <v>0.23</v>
      </c>
      <c r="Y30" s="97">
        <v>4.7699999999999996</v>
      </c>
      <c r="Z30" s="97">
        <v>0.78</v>
      </c>
      <c r="AA30" s="93">
        <v>2.42</v>
      </c>
      <c r="AB30" s="97">
        <v>16.36</v>
      </c>
      <c r="AC30" s="97">
        <v>-6.15</v>
      </c>
      <c r="AD30" s="97">
        <v>3.5</v>
      </c>
    </row>
    <row r="31" spans="1:30" x14ac:dyDescent="0.25">
      <c r="A31" s="154"/>
      <c r="B31" s="89" t="s">
        <v>5</v>
      </c>
      <c r="C31" s="93">
        <v>7.04</v>
      </c>
      <c r="D31" s="97">
        <v>11.57</v>
      </c>
      <c r="E31" s="97">
        <v>3.67</v>
      </c>
      <c r="F31" s="97">
        <v>7.55</v>
      </c>
      <c r="G31" s="93">
        <v>3.74</v>
      </c>
      <c r="H31" s="97">
        <v>2.98</v>
      </c>
      <c r="I31" s="97">
        <v>1.77</v>
      </c>
      <c r="J31" s="97">
        <v>5.34</v>
      </c>
      <c r="K31" s="93">
        <v>2</v>
      </c>
      <c r="L31" s="97">
        <v>10.38</v>
      </c>
      <c r="M31" s="97">
        <v>-5.53</v>
      </c>
      <c r="N31" s="97">
        <v>2.1</v>
      </c>
      <c r="O31" s="93">
        <v>2.5099999999999998</v>
      </c>
      <c r="P31" s="97">
        <v>-1.01</v>
      </c>
      <c r="Q31" s="97">
        <v>0.04</v>
      </c>
      <c r="R31" s="97">
        <v>3.01</v>
      </c>
      <c r="S31" s="93">
        <v>2.94</v>
      </c>
      <c r="T31" s="97">
        <v>9.14</v>
      </c>
      <c r="U31" s="97">
        <v>10.130000000000001</v>
      </c>
      <c r="V31" s="97">
        <v>-0.61</v>
      </c>
      <c r="W31" s="93">
        <v>1.1100000000000001</v>
      </c>
      <c r="X31" s="97">
        <v>-0.61</v>
      </c>
      <c r="Y31" s="97">
        <v>3.45</v>
      </c>
      <c r="Z31" s="97">
        <v>0.34</v>
      </c>
      <c r="AA31" s="93">
        <v>1.1299999999999999</v>
      </c>
      <c r="AB31" s="97">
        <v>19.98</v>
      </c>
      <c r="AC31" s="97">
        <v>-8.74</v>
      </c>
      <c r="AD31" s="97">
        <v>2.99</v>
      </c>
    </row>
    <row r="32" spans="1:30" x14ac:dyDescent="0.25">
      <c r="A32" s="145">
        <v>2021</v>
      </c>
      <c r="B32" s="89" t="s">
        <v>2</v>
      </c>
      <c r="C32" s="93">
        <v>1.6599999999999966</v>
      </c>
      <c r="D32" s="97">
        <v>-1.6800000000000068</v>
      </c>
      <c r="E32" s="97">
        <v>2.680000000000021</v>
      </c>
      <c r="F32" s="97">
        <v>1.9599999999999795</v>
      </c>
      <c r="G32" s="93">
        <v>-0.59000000000000341</v>
      </c>
      <c r="H32" s="97">
        <v>0.12999999999998124</v>
      </c>
      <c r="I32" s="97">
        <v>0.49999999999998579</v>
      </c>
      <c r="J32" s="97">
        <v>-1.6500000000000057</v>
      </c>
      <c r="K32" s="93">
        <v>1.9900000000000091</v>
      </c>
      <c r="L32" s="97">
        <v>2.8499999999999943</v>
      </c>
      <c r="M32" s="97">
        <v>3.5100000000000193</v>
      </c>
      <c r="N32" s="97">
        <v>-0.12999999999999545</v>
      </c>
      <c r="O32" s="93">
        <v>4.7300000000000182</v>
      </c>
      <c r="P32" s="97">
        <v>3.039999999999992</v>
      </c>
      <c r="Q32" s="97">
        <v>7.3400000000000176</v>
      </c>
      <c r="R32" s="97">
        <v>4.8699999999999903</v>
      </c>
      <c r="S32" s="93">
        <v>-0.45000000000000284</v>
      </c>
      <c r="T32" s="97">
        <v>-2.6400000000000006</v>
      </c>
      <c r="U32" s="97">
        <v>1.8599999999999994</v>
      </c>
      <c r="V32" s="97">
        <v>-0.70999999999999375</v>
      </c>
      <c r="W32" s="93">
        <v>0.48000000000001819</v>
      </c>
      <c r="X32" s="97">
        <v>1.8100000000000023</v>
      </c>
      <c r="Y32" s="97">
        <v>-1.0999999999999943</v>
      </c>
      <c r="Z32" s="97">
        <v>0.70999999999999375</v>
      </c>
      <c r="AA32" s="93">
        <v>0.85999999999999943</v>
      </c>
      <c r="AB32" s="97">
        <v>5.9899999999999807</v>
      </c>
      <c r="AC32" s="97">
        <v>-0.15999999999999659</v>
      </c>
      <c r="AD32" s="97">
        <v>0.22999999999998977</v>
      </c>
    </row>
    <row r="33" spans="1:30" x14ac:dyDescent="0.25">
      <c r="A33" s="145"/>
      <c r="B33" s="114" t="s">
        <v>3</v>
      </c>
      <c r="C33" s="93">
        <v>3.17</v>
      </c>
      <c r="D33" s="97">
        <v>2.37</v>
      </c>
      <c r="E33" s="97">
        <v>3.3</v>
      </c>
      <c r="F33" s="97">
        <v>3.27</v>
      </c>
      <c r="G33" s="93">
        <v>0.56000000000000005</v>
      </c>
      <c r="H33" s="97">
        <v>1.76</v>
      </c>
      <c r="I33" s="97">
        <v>-0.61</v>
      </c>
      <c r="J33" s="97">
        <v>0.84</v>
      </c>
      <c r="K33" s="93">
        <v>3.89</v>
      </c>
      <c r="L33" s="97">
        <v>7.47</v>
      </c>
      <c r="M33" s="97">
        <v>4.45</v>
      </c>
      <c r="N33" s="97">
        <v>0.14000000000000001</v>
      </c>
      <c r="O33" s="93">
        <v>9.02</v>
      </c>
      <c r="P33" s="97">
        <v>4.93</v>
      </c>
      <c r="Q33" s="97">
        <v>15.43</v>
      </c>
      <c r="R33" s="97">
        <v>9.43</v>
      </c>
      <c r="S33" s="93">
        <v>-0.15</v>
      </c>
      <c r="T33" s="97">
        <v>0.11</v>
      </c>
      <c r="U33" s="97">
        <v>-2.84</v>
      </c>
      <c r="V33" s="97">
        <v>0.75</v>
      </c>
      <c r="W33" s="93">
        <v>3.13</v>
      </c>
      <c r="X33" s="97">
        <v>5.32</v>
      </c>
      <c r="Y33" s="97">
        <v>-0.48</v>
      </c>
      <c r="Z33" s="97">
        <v>4.0599999999999996</v>
      </c>
      <c r="AA33" s="93">
        <v>1.39</v>
      </c>
      <c r="AB33" s="97">
        <v>6.3</v>
      </c>
      <c r="AC33" s="97">
        <v>-0.27</v>
      </c>
      <c r="AD33" s="97">
        <v>1</v>
      </c>
    </row>
    <row r="34" spans="1:30" x14ac:dyDescent="0.25">
      <c r="A34" s="145"/>
      <c r="B34" s="115" t="s">
        <v>4</v>
      </c>
      <c r="C34" s="93">
        <v>6.6899999999999977</v>
      </c>
      <c r="D34" s="97">
        <v>9.1199999999999903</v>
      </c>
      <c r="E34" s="97">
        <v>3.519999999999996</v>
      </c>
      <c r="F34" s="97">
        <v>7.0100000000000051</v>
      </c>
      <c r="G34" s="93">
        <v>3.8299999999999983</v>
      </c>
      <c r="H34" s="97">
        <v>5.0899999999999892</v>
      </c>
      <c r="I34" s="97">
        <v>0.70000000000001705</v>
      </c>
      <c r="J34" s="97">
        <v>5.2900000000000205</v>
      </c>
      <c r="K34" s="93">
        <v>6.9700000000000131</v>
      </c>
      <c r="L34" s="97">
        <v>10.590000000000003</v>
      </c>
      <c r="M34" s="97">
        <v>7.7399999999999949</v>
      </c>
      <c r="N34" s="97">
        <v>2.5199999999999818</v>
      </c>
      <c r="O34" s="93">
        <v>10.900000000000006</v>
      </c>
      <c r="P34" s="97">
        <v>10.359999999999985</v>
      </c>
      <c r="Q34" s="97">
        <v>8.5099999999999909</v>
      </c>
      <c r="R34" s="97">
        <v>11.64</v>
      </c>
      <c r="S34" s="93">
        <v>3.039999999999992</v>
      </c>
      <c r="T34" s="97">
        <v>6.5800000000000125</v>
      </c>
      <c r="U34" s="97">
        <v>0.3499999999999801</v>
      </c>
      <c r="V34" s="97">
        <v>3.019999999999996</v>
      </c>
      <c r="W34" s="93">
        <v>4.210000000000008</v>
      </c>
      <c r="X34" s="97">
        <v>6.289999999999992</v>
      </c>
      <c r="Y34" s="97">
        <v>0.87000000000001876</v>
      </c>
      <c r="Z34" s="97">
        <v>5.3900000000000006</v>
      </c>
      <c r="AA34" s="93">
        <v>1.8699999999999903</v>
      </c>
      <c r="AB34" s="97">
        <v>7.7600000000000051</v>
      </c>
      <c r="AC34" s="97">
        <v>7.9999999999984084E-2</v>
      </c>
      <c r="AD34" s="97">
        <v>1.4200000000000017</v>
      </c>
    </row>
    <row r="35" spans="1:30" x14ac:dyDescent="0.25">
      <c r="A35" s="145"/>
      <c r="B35" s="89" t="s">
        <v>5</v>
      </c>
      <c r="C35" s="93">
        <v>7.08</v>
      </c>
      <c r="D35" s="97">
        <v>10.69</v>
      </c>
      <c r="E35" s="97">
        <v>3.64</v>
      </c>
      <c r="F35" s="97">
        <v>7.28</v>
      </c>
      <c r="G35" s="93">
        <v>5.26</v>
      </c>
      <c r="H35" s="97">
        <v>7.27</v>
      </c>
      <c r="I35" s="97">
        <v>2.13</v>
      </c>
      <c r="J35" s="97">
        <v>6.46</v>
      </c>
      <c r="K35" s="93">
        <v>8.48</v>
      </c>
      <c r="L35" s="97">
        <v>8.25</v>
      </c>
      <c r="M35" s="97">
        <v>12.84</v>
      </c>
      <c r="N35" s="97">
        <v>4.55</v>
      </c>
      <c r="O35" s="93">
        <v>15.72</v>
      </c>
      <c r="P35" s="97">
        <v>14.27</v>
      </c>
      <c r="Q35" s="97">
        <v>10.94</v>
      </c>
      <c r="R35" s="97">
        <v>17.32</v>
      </c>
      <c r="S35" s="93">
        <v>8.9600000000000009</v>
      </c>
      <c r="T35" s="97">
        <v>15.31</v>
      </c>
      <c r="U35" s="97">
        <v>-0.78</v>
      </c>
      <c r="V35" s="97">
        <v>10.32</v>
      </c>
      <c r="W35" s="93">
        <v>3.75</v>
      </c>
      <c r="X35" s="97">
        <v>6.46</v>
      </c>
      <c r="Y35" s="97">
        <v>0.6</v>
      </c>
      <c r="Z35" s="97">
        <v>4.25</v>
      </c>
      <c r="AA35" s="93">
        <v>3.12</v>
      </c>
      <c r="AB35" s="97">
        <v>9.34</v>
      </c>
      <c r="AC35" s="97">
        <v>-0.16</v>
      </c>
      <c r="AD35" s="97">
        <v>2.99</v>
      </c>
    </row>
    <row r="36" spans="1:30" x14ac:dyDescent="0.25">
      <c r="A36" s="145">
        <v>2022</v>
      </c>
      <c r="B36" s="110" t="s">
        <v>2</v>
      </c>
      <c r="C36" s="93">
        <v>1.1399999999999999</v>
      </c>
      <c r="D36" s="97">
        <v>3.2</v>
      </c>
      <c r="E36" s="97">
        <v>1.1499999999999999</v>
      </c>
      <c r="F36" s="97">
        <v>0.92</v>
      </c>
      <c r="G36" s="93">
        <v>0.24</v>
      </c>
      <c r="H36" s="97">
        <v>3.21</v>
      </c>
      <c r="I36" s="97">
        <v>-0.36</v>
      </c>
      <c r="J36" s="97">
        <v>-0.44</v>
      </c>
      <c r="K36" s="93">
        <v>2.5299999999999998</v>
      </c>
      <c r="L36" s="97">
        <v>3.84</v>
      </c>
      <c r="M36" s="97">
        <v>2.38</v>
      </c>
      <c r="N36" s="97">
        <v>0.92</v>
      </c>
      <c r="O36" s="93">
        <v>2.34</v>
      </c>
      <c r="P36" s="97">
        <v>1.21</v>
      </c>
      <c r="Q36" s="97">
        <v>0.67</v>
      </c>
      <c r="R36" s="97">
        <v>3.14</v>
      </c>
      <c r="S36" s="93">
        <v>3.38</v>
      </c>
      <c r="T36" s="97">
        <v>-4.57</v>
      </c>
      <c r="U36" s="97">
        <v>10.45</v>
      </c>
      <c r="V36" s="97">
        <v>3.43</v>
      </c>
      <c r="W36" s="93">
        <v>0.67</v>
      </c>
      <c r="X36" s="97">
        <v>1</v>
      </c>
      <c r="Y36" s="97">
        <v>2.0699999999999998</v>
      </c>
      <c r="Z36" s="97">
        <v>-0.49</v>
      </c>
      <c r="AA36" s="93">
        <v>2.65</v>
      </c>
      <c r="AB36" s="97">
        <v>2.7</v>
      </c>
      <c r="AC36" s="97">
        <v>0.26</v>
      </c>
      <c r="AD36" s="97">
        <v>3.5</v>
      </c>
    </row>
    <row r="37" spans="1:30" x14ac:dyDescent="0.25">
      <c r="A37" s="145"/>
      <c r="B37" s="140" t="s">
        <v>3</v>
      </c>
      <c r="C37" s="93">
        <v>4.2699999999999996</v>
      </c>
      <c r="D37" s="97">
        <v>0.37</v>
      </c>
      <c r="E37" s="97">
        <v>8.93</v>
      </c>
      <c r="F37" s="97">
        <v>3.89</v>
      </c>
      <c r="G37" s="93">
        <v>4.0999999999999996</v>
      </c>
      <c r="H37" s="97">
        <v>7.15</v>
      </c>
      <c r="I37" s="97">
        <v>2.2400000000000002</v>
      </c>
      <c r="J37" s="97">
        <v>4.26</v>
      </c>
      <c r="K37" s="93">
        <v>5</v>
      </c>
      <c r="L37" s="97">
        <v>6.66</v>
      </c>
      <c r="M37" s="97">
        <v>3.43</v>
      </c>
      <c r="N37" s="97">
        <v>4.53</v>
      </c>
      <c r="O37" s="93">
        <v>6.56</v>
      </c>
      <c r="P37" s="97">
        <v>-3.14</v>
      </c>
      <c r="Q37" s="97">
        <v>9.3699999999999992</v>
      </c>
      <c r="R37" s="97">
        <v>9.32</v>
      </c>
      <c r="S37" s="93">
        <v>10.11</v>
      </c>
      <c r="T37" s="97">
        <v>-4.3499999999999996</v>
      </c>
      <c r="U37" s="97">
        <v>38.409999999999997</v>
      </c>
      <c r="V37" s="97">
        <v>7</v>
      </c>
      <c r="W37" s="93">
        <v>1.78</v>
      </c>
      <c r="X37" s="97">
        <v>3.75</v>
      </c>
      <c r="Y37" s="97">
        <v>3.75</v>
      </c>
      <c r="Z37" s="97">
        <v>-0.8</v>
      </c>
      <c r="AA37" s="93">
        <v>1.42</v>
      </c>
      <c r="AB37" s="97">
        <v>4.91</v>
      </c>
      <c r="AC37" s="97">
        <v>3.06</v>
      </c>
      <c r="AD37" s="97">
        <v>0.35</v>
      </c>
    </row>
    <row r="39" spans="1:30" s="7" customFormat="1" x14ac:dyDescent="0.25">
      <c r="A39" s="1" t="s">
        <v>124</v>
      </c>
      <c r="B39" s="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row>
    <row r="41" spans="1:30" x14ac:dyDescent="0.25">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row>
  </sheetData>
  <mergeCells count="22">
    <mergeCell ref="A8:X8"/>
    <mergeCell ref="A2:X2"/>
    <mergeCell ref="A3:X3"/>
    <mergeCell ref="A4:X4"/>
    <mergeCell ref="A5:X5"/>
    <mergeCell ref="A7:X7"/>
    <mergeCell ref="A36:A37"/>
    <mergeCell ref="AA10:AD10"/>
    <mergeCell ref="A10:A11"/>
    <mergeCell ref="B10:B11"/>
    <mergeCell ref="C10:F10"/>
    <mergeCell ref="G10:J10"/>
    <mergeCell ref="K10:N10"/>
    <mergeCell ref="O10:R10"/>
    <mergeCell ref="A32:A35"/>
    <mergeCell ref="S10:V10"/>
    <mergeCell ref="W10:Z10"/>
    <mergeCell ref="A12:A15"/>
    <mergeCell ref="A16:A19"/>
    <mergeCell ref="A20:A23"/>
    <mergeCell ref="A24:A27"/>
    <mergeCell ref="A28:A3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3685F-A27A-47BD-B47B-8DF656295AE7}">
  <dimension ref="A1:AD39"/>
  <sheetViews>
    <sheetView showGridLines="0" zoomScaleNormal="100" workbookViewId="0">
      <pane xSplit="1" ySplit="11" topLeftCell="B34" activePane="bottomRight" state="frozen"/>
      <selection activeCell="J94" sqref="J94"/>
      <selection pane="topRight" activeCell="J94" sqref="J94"/>
      <selection pane="bottomLeft" activeCell="J94" sqref="J94"/>
      <selection pane="bottomRight" activeCell="L40" sqref="L40"/>
    </sheetView>
  </sheetViews>
  <sheetFormatPr baseColWidth="10" defaultColWidth="11.42578125" defaultRowHeight="15" x14ac:dyDescent="0.25"/>
  <cols>
    <col min="1" max="1" width="11.42578125" style="1"/>
    <col min="2" max="30" width="9.85546875" style="1" customWidth="1"/>
    <col min="31" max="16384" width="11.42578125" style="1"/>
  </cols>
  <sheetData>
    <row r="1" spans="1:30" s="8" customFormat="1" ht="12.75" x14ac:dyDescent="0.2"/>
    <row r="2" spans="1:30" s="8" customFormat="1" x14ac:dyDescent="0.2">
      <c r="A2" s="157" t="s">
        <v>87</v>
      </c>
      <c r="B2" s="158"/>
      <c r="C2" s="158"/>
      <c r="D2" s="158"/>
      <c r="E2" s="158"/>
      <c r="F2" s="158"/>
      <c r="G2" s="158"/>
      <c r="H2" s="158"/>
      <c r="I2" s="158"/>
      <c r="J2" s="158"/>
      <c r="K2" s="158"/>
      <c r="L2" s="158"/>
      <c r="M2" s="158"/>
      <c r="N2" s="158"/>
      <c r="O2" s="158"/>
      <c r="P2" s="158"/>
      <c r="Q2" s="158"/>
      <c r="R2" s="158"/>
      <c r="S2" s="158"/>
      <c r="T2" s="158"/>
      <c r="U2" s="158"/>
      <c r="V2" s="158"/>
      <c r="W2" s="158"/>
      <c r="X2" s="158"/>
      <c r="Y2" s="58"/>
      <c r="Z2" s="58"/>
      <c r="AA2" s="58"/>
      <c r="AB2" s="58"/>
      <c r="AC2" s="58"/>
      <c r="AD2" s="59"/>
    </row>
    <row r="3" spans="1:30" s="8" customFormat="1" x14ac:dyDescent="0.2">
      <c r="A3" s="155" t="s">
        <v>88</v>
      </c>
      <c r="B3" s="168"/>
      <c r="C3" s="168"/>
      <c r="D3" s="168"/>
      <c r="E3" s="168"/>
      <c r="F3" s="168"/>
      <c r="G3" s="168"/>
      <c r="H3" s="168"/>
      <c r="I3" s="168"/>
      <c r="J3" s="168"/>
      <c r="K3" s="168"/>
      <c r="L3" s="168"/>
      <c r="M3" s="168"/>
      <c r="N3" s="168"/>
      <c r="O3" s="168"/>
      <c r="P3" s="168"/>
      <c r="Q3" s="168"/>
      <c r="R3" s="168"/>
      <c r="S3" s="168"/>
      <c r="T3" s="168"/>
      <c r="U3" s="168"/>
      <c r="V3" s="168"/>
      <c r="W3" s="168"/>
      <c r="X3" s="168"/>
      <c r="AD3" s="51"/>
    </row>
    <row r="4" spans="1:30" s="8" customFormat="1" x14ac:dyDescent="0.2">
      <c r="A4" s="155" t="s">
        <v>85</v>
      </c>
      <c r="B4" s="168"/>
      <c r="C4" s="168"/>
      <c r="D4" s="168"/>
      <c r="E4" s="168"/>
      <c r="F4" s="168"/>
      <c r="G4" s="168"/>
      <c r="H4" s="168"/>
      <c r="I4" s="168"/>
      <c r="J4" s="168"/>
      <c r="K4" s="168"/>
      <c r="L4" s="168"/>
      <c r="M4" s="168"/>
      <c r="N4" s="168"/>
      <c r="O4" s="168"/>
      <c r="P4" s="168"/>
      <c r="Q4" s="168"/>
      <c r="R4" s="168"/>
      <c r="S4" s="168"/>
      <c r="T4" s="168"/>
      <c r="U4" s="168"/>
      <c r="V4" s="168"/>
      <c r="W4" s="168"/>
      <c r="X4" s="168"/>
      <c r="AD4" s="51"/>
    </row>
    <row r="5" spans="1:30" s="8" customFormat="1" x14ac:dyDescent="0.2">
      <c r="A5" s="155" t="s">
        <v>89</v>
      </c>
      <c r="B5" s="168"/>
      <c r="C5" s="168"/>
      <c r="D5" s="168"/>
      <c r="E5" s="168"/>
      <c r="F5" s="168"/>
      <c r="G5" s="168"/>
      <c r="H5" s="168"/>
      <c r="I5" s="168"/>
      <c r="J5" s="168"/>
      <c r="K5" s="168"/>
      <c r="L5" s="168"/>
      <c r="M5" s="168"/>
      <c r="N5" s="168"/>
      <c r="O5" s="168"/>
      <c r="P5" s="168"/>
      <c r="Q5" s="168"/>
      <c r="R5" s="168"/>
      <c r="S5" s="168"/>
      <c r="T5" s="168"/>
      <c r="U5" s="168"/>
      <c r="V5" s="168"/>
      <c r="W5" s="168"/>
      <c r="X5" s="168"/>
      <c r="AD5" s="51"/>
    </row>
    <row r="6" spans="1:30" s="8" customFormat="1" ht="12.75" x14ac:dyDescent="0.2">
      <c r="A6" s="49"/>
      <c r="AD6" s="51"/>
    </row>
    <row r="7" spans="1:30" x14ac:dyDescent="0.25">
      <c r="A7" s="161" t="s">
        <v>123</v>
      </c>
      <c r="B7" s="169"/>
      <c r="C7" s="169"/>
      <c r="D7" s="169"/>
      <c r="E7" s="169"/>
      <c r="F7" s="169"/>
      <c r="G7" s="169"/>
      <c r="H7" s="169"/>
      <c r="I7" s="169"/>
      <c r="J7" s="169"/>
      <c r="K7" s="169"/>
      <c r="L7" s="169"/>
      <c r="M7" s="169"/>
      <c r="N7" s="169"/>
      <c r="O7" s="169"/>
      <c r="P7" s="169"/>
      <c r="Q7" s="169"/>
      <c r="R7" s="169"/>
      <c r="S7" s="169"/>
      <c r="T7" s="169"/>
      <c r="U7" s="169"/>
      <c r="V7" s="169"/>
      <c r="W7" s="169"/>
      <c r="X7" s="169"/>
      <c r="AD7" s="48"/>
    </row>
    <row r="8" spans="1:30" x14ac:dyDescent="0.25">
      <c r="A8" s="155" t="s">
        <v>152</v>
      </c>
      <c r="B8" s="168"/>
      <c r="C8" s="168"/>
      <c r="D8" s="168"/>
      <c r="E8" s="168"/>
      <c r="F8" s="168"/>
      <c r="G8" s="168"/>
      <c r="H8" s="168"/>
      <c r="I8" s="168"/>
      <c r="J8" s="168"/>
      <c r="K8" s="168"/>
      <c r="L8" s="168"/>
      <c r="M8" s="168"/>
      <c r="N8" s="168"/>
      <c r="O8" s="168"/>
      <c r="P8" s="168"/>
      <c r="Q8" s="168"/>
      <c r="R8" s="168"/>
      <c r="S8" s="168"/>
      <c r="T8" s="168"/>
      <c r="U8" s="168"/>
      <c r="V8" s="168"/>
      <c r="W8" s="168"/>
      <c r="X8" s="168"/>
      <c r="AD8" s="48"/>
    </row>
    <row r="9" spans="1:30" x14ac:dyDescent="0.25">
      <c r="A9" s="60"/>
      <c r="B9" s="61"/>
      <c r="C9" s="61"/>
      <c r="D9" s="61"/>
      <c r="E9" s="61"/>
      <c r="F9" s="61"/>
      <c r="G9" s="61"/>
      <c r="H9" s="61"/>
      <c r="I9" s="61"/>
      <c r="J9" s="61"/>
      <c r="K9" s="61"/>
      <c r="L9" s="52"/>
      <c r="M9" s="52"/>
      <c r="N9" s="52"/>
      <c r="O9" s="52"/>
      <c r="P9" s="52"/>
      <c r="Q9" s="52"/>
      <c r="R9" s="52"/>
      <c r="S9" s="52"/>
      <c r="T9" s="52"/>
      <c r="U9" s="52"/>
      <c r="V9" s="52"/>
      <c r="W9" s="52"/>
      <c r="X9" s="52"/>
      <c r="Y9" s="52"/>
      <c r="Z9" s="52"/>
      <c r="AA9" s="52"/>
      <c r="AB9" s="52"/>
      <c r="AC9" s="52"/>
      <c r="AD9" s="53"/>
    </row>
    <row r="10" spans="1:30" ht="15" customHeight="1" x14ac:dyDescent="0.25">
      <c r="A10" s="148" t="s">
        <v>0</v>
      </c>
      <c r="B10" s="170" t="s">
        <v>1</v>
      </c>
      <c r="C10" s="170" t="s">
        <v>92</v>
      </c>
      <c r="D10" s="171"/>
      <c r="E10" s="171"/>
      <c r="F10" s="172"/>
      <c r="G10" s="171" t="s">
        <v>93</v>
      </c>
      <c r="H10" s="171"/>
      <c r="I10" s="171"/>
      <c r="J10" s="172"/>
      <c r="K10" s="170" t="s">
        <v>94</v>
      </c>
      <c r="L10" s="171"/>
      <c r="M10" s="171"/>
      <c r="N10" s="172"/>
      <c r="O10" s="170" t="s">
        <v>95</v>
      </c>
      <c r="P10" s="171"/>
      <c r="Q10" s="171"/>
      <c r="R10" s="172"/>
      <c r="S10" s="170" t="s">
        <v>96</v>
      </c>
      <c r="T10" s="171"/>
      <c r="U10" s="171"/>
      <c r="V10" s="172"/>
      <c r="W10" s="170" t="s">
        <v>97</v>
      </c>
      <c r="X10" s="171"/>
      <c r="Y10" s="171"/>
      <c r="Z10" s="172"/>
      <c r="AA10" s="170" t="s">
        <v>98</v>
      </c>
      <c r="AB10" s="171"/>
      <c r="AC10" s="171"/>
      <c r="AD10" s="172"/>
    </row>
    <row r="11" spans="1:30" ht="25.5" x14ac:dyDescent="0.25">
      <c r="A11" s="149"/>
      <c r="B11" s="167"/>
      <c r="C11" s="57" t="s">
        <v>99</v>
      </c>
      <c r="D11" s="57" t="s">
        <v>120</v>
      </c>
      <c r="E11" s="57" t="s">
        <v>121</v>
      </c>
      <c r="F11" s="104" t="s">
        <v>122</v>
      </c>
      <c r="G11" s="71" t="s">
        <v>99</v>
      </c>
      <c r="H11" s="57" t="s">
        <v>120</v>
      </c>
      <c r="I11" s="57" t="s">
        <v>121</v>
      </c>
      <c r="J11" s="104" t="s">
        <v>122</v>
      </c>
      <c r="K11" s="57" t="s">
        <v>99</v>
      </c>
      <c r="L11" s="57" t="s">
        <v>120</v>
      </c>
      <c r="M11" s="57" t="s">
        <v>121</v>
      </c>
      <c r="N11" s="104" t="s">
        <v>122</v>
      </c>
      <c r="O11" s="57" t="s">
        <v>99</v>
      </c>
      <c r="P11" s="57" t="s">
        <v>120</v>
      </c>
      <c r="Q11" s="57" t="s">
        <v>121</v>
      </c>
      <c r="R11" s="104" t="s">
        <v>122</v>
      </c>
      <c r="S11" s="57" t="s">
        <v>99</v>
      </c>
      <c r="T11" s="57" t="s">
        <v>120</v>
      </c>
      <c r="U11" s="57" t="s">
        <v>121</v>
      </c>
      <c r="V11" s="104" t="s">
        <v>122</v>
      </c>
      <c r="W11" s="57" t="s">
        <v>99</v>
      </c>
      <c r="X11" s="57" t="s">
        <v>120</v>
      </c>
      <c r="Y11" s="57" t="s">
        <v>121</v>
      </c>
      <c r="Z11" s="104" t="s">
        <v>122</v>
      </c>
      <c r="AA11" s="57" t="s">
        <v>99</v>
      </c>
      <c r="AB11" s="57" t="s">
        <v>120</v>
      </c>
      <c r="AC11" s="57" t="s">
        <v>121</v>
      </c>
      <c r="AD11" s="104" t="s">
        <v>122</v>
      </c>
    </row>
    <row r="12" spans="1:30" x14ac:dyDescent="0.25">
      <c r="A12" s="151">
        <v>2016</v>
      </c>
      <c r="B12" s="89" t="s">
        <v>2</v>
      </c>
      <c r="C12" s="93">
        <v>8.06</v>
      </c>
      <c r="D12" s="91">
        <v>6.74</v>
      </c>
      <c r="E12" s="91">
        <v>6.6</v>
      </c>
      <c r="F12" s="91">
        <v>8.73</v>
      </c>
      <c r="G12" s="93">
        <v>8.27</v>
      </c>
      <c r="H12" s="91">
        <v>3.27</v>
      </c>
      <c r="I12" s="91">
        <v>8.51</v>
      </c>
      <c r="J12" s="91">
        <v>8.5299999999999994</v>
      </c>
      <c r="K12" s="93">
        <v>5.2</v>
      </c>
      <c r="L12" s="91">
        <v>7.76</v>
      </c>
      <c r="M12" s="91">
        <v>4.3499999999999996</v>
      </c>
      <c r="N12" s="91">
        <v>4.7699999999999996</v>
      </c>
      <c r="O12" s="93">
        <v>11.93</v>
      </c>
      <c r="P12" s="91">
        <v>11.89</v>
      </c>
      <c r="Q12" s="91">
        <v>10.71</v>
      </c>
      <c r="R12" s="91">
        <v>12.31</v>
      </c>
      <c r="S12" s="93">
        <v>10.59</v>
      </c>
      <c r="T12" s="91">
        <v>22.44</v>
      </c>
      <c r="U12" s="91">
        <v>18.14</v>
      </c>
      <c r="V12" s="91">
        <v>4.8099999999999996</v>
      </c>
      <c r="W12" s="93">
        <v>11.13</v>
      </c>
      <c r="X12" s="91">
        <v>7.25</v>
      </c>
      <c r="Y12" s="91">
        <v>7.88</v>
      </c>
      <c r="Z12" s="91">
        <v>15.6</v>
      </c>
      <c r="AA12" s="93">
        <v>6.06</v>
      </c>
      <c r="AB12" s="91">
        <v>13.41</v>
      </c>
      <c r="AC12" s="91">
        <v>-3.26</v>
      </c>
      <c r="AD12" s="91">
        <v>7.87</v>
      </c>
    </row>
    <row r="13" spans="1:30" x14ac:dyDescent="0.25">
      <c r="A13" s="151"/>
      <c r="B13" s="89" t="s">
        <v>3</v>
      </c>
      <c r="C13" s="93">
        <v>8.35</v>
      </c>
      <c r="D13" s="91">
        <v>10.4</v>
      </c>
      <c r="E13" s="91">
        <v>5.63</v>
      </c>
      <c r="F13" s="91">
        <v>8.8699999999999992</v>
      </c>
      <c r="G13" s="93">
        <v>8.27</v>
      </c>
      <c r="H13" s="91">
        <v>6.57</v>
      </c>
      <c r="I13" s="91">
        <v>8.86</v>
      </c>
      <c r="J13" s="91">
        <v>8.1300000000000008</v>
      </c>
      <c r="K13" s="93">
        <v>6.58</v>
      </c>
      <c r="L13" s="91">
        <v>13.43</v>
      </c>
      <c r="M13" s="91">
        <v>7.9</v>
      </c>
      <c r="N13" s="91">
        <v>3.62</v>
      </c>
      <c r="O13" s="93">
        <v>10.87</v>
      </c>
      <c r="P13" s="91">
        <v>10.98</v>
      </c>
      <c r="Q13" s="91">
        <v>14.39</v>
      </c>
      <c r="R13" s="91">
        <v>9.6300000000000008</v>
      </c>
      <c r="S13" s="93">
        <v>13.86</v>
      </c>
      <c r="T13" s="91">
        <v>18.8</v>
      </c>
      <c r="U13" s="91">
        <v>22.52</v>
      </c>
      <c r="V13" s="91">
        <v>9.1300000000000008</v>
      </c>
      <c r="W13" s="93">
        <v>7.57</v>
      </c>
      <c r="X13" s="91">
        <v>2.96</v>
      </c>
      <c r="Y13" s="91">
        <v>6.05</v>
      </c>
      <c r="Z13" s="91">
        <v>10.63</v>
      </c>
      <c r="AA13" s="93">
        <v>4.5</v>
      </c>
      <c r="AB13" s="91">
        <v>0.15</v>
      </c>
      <c r="AC13" s="91">
        <v>-2.77</v>
      </c>
      <c r="AD13" s="91">
        <v>6.5</v>
      </c>
    </row>
    <row r="14" spans="1:30" x14ac:dyDescent="0.25">
      <c r="A14" s="151"/>
      <c r="B14" s="89" t="s">
        <v>4</v>
      </c>
      <c r="C14" s="93">
        <v>7.34</v>
      </c>
      <c r="D14" s="92">
        <v>10.07</v>
      </c>
      <c r="E14" s="92">
        <v>9.35</v>
      </c>
      <c r="F14" s="92">
        <v>6.28</v>
      </c>
      <c r="G14" s="90">
        <v>7.68</v>
      </c>
      <c r="H14" s="92">
        <v>8.5500000000000007</v>
      </c>
      <c r="I14" s="92">
        <v>8.68</v>
      </c>
      <c r="J14" s="92">
        <v>7.18</v>
      </c>
      <c r="K14" s="90">
        <v>9.6999999999999993</v>
      </c>
      <c r="L14" s="92">
        <v>25.3</v>
      </c>
      <c r="M14" s="92">
        <v>9.59</v>
      </c>
      <c r="N14" s="92">
        <v>4.82</v>
      </c>
      <c r="O14" s="90">
        <v>16.09</v>
      </c>
      <c r="P14" s="92">
        <v>20.53</v>
      </c>
      <c r="Q14" s="92">
        <v>14.37</v>
      </c>
      <c r="R14" s="92">
        <v>15.16</v>
      </c>
      <c r="S14" s="90">
        <v>11.86</v>
      </c>
      <c r="T14" s="92">
        <v>20.94</v>
      </c>
      <c r="U14" s="92">
        <v>14.89</v>
      </c>
      <c r="V14" s="92">
        <v>6.64</v>
      </c>
      <c r="W14" s="90">
        <v>3.36</v>
      </c>
      <c r="X14" s="92">
        <v>-0.18</v>
      </c>
      <c r="Y14" s="92">
        <v>2.34</v>
      </c>
      <c r="Z14" s="92">
        <v>5.96</v>
      </c>
      <c r="AA14" s="90">
        <v>4.5999999999999996</v>
      </c>
      <c r="AB14" s="92">
        <v>3.67</v>
      </c>
      <c r="AC14" s="92">
        <v>-5.95</v>
      </c>
      <c r="AD14" s="92">
        <v>7.23</v>
      </c>
    </row>
    <row r="15" spans="1:30" x14ac:dyDescent="0.25">
      <c r="A15" s="151"/>
      <c r="B15" s="89" t="s">
        <v>5</v>
      </c>
      <c r="C15" s="93">
        <v>7.55</v>
      </c>
      <c r="D15" s="91">
        <v>10.77</v>
      </c>
      <c r="E15" s="91">
        <v>3.27</v>
      </c>
      <c r="F15" s="91">
        <v>8.36</v>
      </c>
      <c r="G15" s="93">
        <v>6.49</v>
      </c>
      <c r="H15" s="91">
        <v>13.81</v>
      </c>
      <c r="I15" s="91">
        <v>7.85</v>
      </c>
      <c r="J15" s="91">
        <v>5.36</v>
      </c>
      <c r="K15" s="93">
        <v>10.119999999999999</v>
      </c>
      <c r="L15" s="91">
        <v>31.06</v>
      </c>
      <c r="M15" s="91">
        <v>9.2200000000000006</v>
      </c>
      <c r="N15" s="91">
        <v>4.1900000000000004</v>
      </c>
      <c r="O15" s="93">
        <v>14.73</v>
      </c>
      <c r="P15" s="91">
        <v>23.33</v>
      </c>
      <c r="Q15" s="91">
        <v>8.8699999999999992</v>
      </c>
      <c r="R15" s="91">
        <v>14.03</v>
      </c>
      <c r="S15" s="93">
        <v>13.51</v>
      </c>
      <c r="T15" s="91">
        <v>20.04</v>
      </c>
      <c r="U15" s="91">
        <v>11.47</v>
      </c>
      <c r="V15" s="91">
        <v>12.19</v>
      </c>
      <c r="W15" s="93">
        <v>2.04</v>
      </c>
      <c r="X15" s="91">
        <v>-3.01</v>
      </c>
      <c r="Y15" s="91">
        <v>4.7</v>
      </c>
      <c r="Z15" s="91">
        <v>2.31</v>
      </c>
      <c r="AA15" s="93">
        <v>5.39</v>
      </c>
      <c r="AB15" s="91">
        <v>3.64</v>
      </c>
      <c r="AC15" s="91">
        <v>-4.41</v>
      </c>
      <c r="AD15" s="91">
        <v>8.07</v>
      </c>
    </row>
    <row r="16" spans="1:30" x14ac:dyDescent="0.25">
      <c r="A16" s="150">
        <v>2017</v>
      </c>
      <c r="B16" s="89" t="s">
        <v>2</v>
      </c>
      <c r="C16" s="93">
        <v>6.12</v>
      </c>
      <c r="D16" s="92">
        <v>12.59</v>
      </c>
      <c r="E16" s="92">
        <v>7.89</v>
      </c>
      <c r="F16" s="92">
        <v>4.6399999999999997</v>
      </c>
      <c r="G16" s="90">
        <v>5.05</v>
      </c>
      <c r="H16" s="92">
        <v>16.59</v>
      </c>
      <c r="I16" s="92">
        <v>7.41</v>
      </c>
      <c r="J16" s="92">
        <v>3.24</v>
      </c>
      <c r="K16" s="90">
        <v>7.65</v>
      </c>
      <c r="L16" s="92">
        <v>4.46</v>
      </c>
      <c r="M16" s="92">
        <v>13.72</v>
      </c>
      <c r="N16" s="92">
        <v>5.57</v>
      </c>
      <c r="O16" s="90">
        <v>11.49</v>
      </c>
      <c r="P16" s="92">
        <v>15.18</v>
      </c>
      <c r="Q16" s="92">
        <v>5.0999999999999996</v>
      </c>
      <c r="R16" s="92">
        <v>12.54</v>
      </c>
      <c r="S16" s="90">
        <v>11.69</v>
      </c>
      <c r="T16" s="92">
        <v>1.77</v>
      </c>
      <c r="U16" s="92">
        <v>1.57</v>
      </c>
      <c r="V16" s="92">
        <v>19.190000000000001</v>
      </c>
      <c r="W16" s="90">
        <v>4.07</v>
      </c>
      <c r="X16" s="92">
        <v>4.83</v>
      </c>
      <c r="Y16" s="92">
        <v>4.3099999999999996</v>
      </c>
      <c r="Z16" s="92">
        <v>3.63</v>
      </c>
      <c r="AA16" s="90">
        <v>11.27</v>
      </c>
      <c r="AB16" s="92">
        <v>3.59</v>
      </c>
      <c r="AC16" s="92">
        <v>0.27</v>
      </c>
      <c r="AD16" s="92">
        <v>14.2</v>
      </c>
    </row>
    <row r="17" spans="1:30" x14ac:dyDescent="0.25">
      <c r="A17" s="150"/>
      <c r="B17" s="89" t="s">
        <v>3</v>
      </c>
      <c r="C17" s="93">
        <v>7.85</v>
      </c>
      <c r="D17" s="92">
        <v>9.08</v>
      </c>
      <c r="E17" s="92">
        <v>8.2200000000000006</v>
      </c>
      <c r="F17" s="92">
        <v>7.6</v>
      </c>
      <c r="G17" s="90">
        <v>4.3</v>
      </c>
      <c r="H17" s="92">
        <v>1.73</v>
      </c>
      <c r="I17" s="92">
        <v>5.92</v>
      </c>
      <c r="J17" s="92">
        <v>3.91</v>
      </c>
      <c r="K17" s="90">
        <v>5.03</v>
      </c>
      <c r="L17" s="92">
        <v>-3.5</v>
      </c>
      <c r="M17" s="92">
        <v>9.6999999999999993</v>
      </c>
      <c r="N17" s="92">
        <v>5.69</v>
      </c>
      <c r="O17" s="90">
        <v>10.66</v>
      </c>
      <c r="P17" s="92">
        <v>16.149999999999999</v>
      </c>
      <c r="Q17" s="92">
        <v>1.97</v>
      </c>
      <c r="R17" s="92">
        <v>12.09</v>
      </c>
      <c r="S17" s="90">
        <v>19.21</v>
      </c>
      <c r="T17" s="92">
        <v>11.69</v>
      </c>
      <c r="U17" s="92">
        <v>-0.28999999999999998</v>
      </c>
      <c r="V17" s="92">
        <v>30.34</v>
      </c>
      <c r="W17" s="90">
        <v>2.4500000000000002</v>
      </c>
      <c r="X17" s="92">
        <v>18.03</v>
      </c>
      <c r="Y17" s="92">
        <v>0.65</v>
      </c>
      <c r="Z17" s="92">
        <v>-1.84</v>
      </c>
      <c r="AA17" s="90">
        <v>12.6</v>
      </c>
      <c r="AB17" s="92">
        <v>4.66</v>
      </c>
      <c r="AC17" s="92">
        <v>3.72</v>
      </c>
      <c r="AD17" s="92">
        <v>15.12</v>
      </c>
    </row>
    <row r="18" spans="1:30" x14ac:dyDescent="0.25">
      <c r="A18" s="150"/>
      <c r="B18" s="89" t="s">
        <v>4</v>
      </c>
      <c r="C18" s="93">
        <v>6.95</v>
      </c>
      <c r="D18" s="92">
        <v>5.86</v>
      </c>
      <c r="E18" s="92">
        <v>9.42</v>
      </c>
      <c r="F18" s="92">
        <v>6.41</v>
      </c>
      <c r="G18" s="90">
        <v>4.8099999999999996</v>
      </c>
      <c r="H18" s="92">
        <v>-6.13</v>
      </c>
      <c r="I18" s="92">
        <v>7.92</v>
      </c>
      <c r="J18" s="92">
        <v>4.62</v>
      </c>
      <c r="K18" s="90">
        <v>3.46</v>
      </c>
      <c r="L18" s="92">
        <v>-15.4</v>
      </c>
      <c r="M18" s="92">
        <v>9.5500000000000007</v>
      </c>
      <c r="N18" s="92">
        <v>7.48</v>
      </c>
      <c r="O18" s="90">
        <v>9.59</v>
      </c>
      <c r="P18" s="92">
        <v>9.01</v>
      </c>
      <c r="Q18" s="92">
        <v>6.84</v>
      </c>
      <c r="R18" s="92">
        <v>10.88</v>
      </c>
      <c r="S18" s="90">
        <v>15.62</v>
      </c>
      <c r="T18" s="92">
        <v>6.59</v>
      </c>
      <c r="U18" s="92">
        <v>-2.09</v>
      </c>
      <c r="V18" s="92">
        <v>25.86</v>
      </c>
      <c r="W18" s="90">
        <v>4.76</v>
      </c>
      <c r="X18" s="92">
        <v>25.9</v>
      </c>
      <c r="Y18" s="92">
        <v>6.66</v>
      </c>
      <c r="Z18" s="92">
        <v>-5.63</v>
      </c>
      <c r="AA18" s="90">
        <v>15.3</v>
      </c>
      <c r="AB18" s="92">
        <v>9.64</v>
      </c>
      <c r="AC18" s="92">
        <v>7.65</v>
      </c>
      <c r="AD18" s="92">
        <v>17.690000000000001</v>
      </c>
    </row>
    <row r="19" spans="1:30" x14ac:dyDescent="0.25">
      <c r="A19" s="150"/>
      <c r="B19" s="89" t="s">
        <v>5</v>
      </c>
      <c r="C19" s="93">
        <v>7.77</v>
      </c>
      <c r="D19" s="92">
        <v>4.49</v>
      </c>
      <c r="E19" s="92">
        <v>13.23</v>
      </c>
      <c r="F19" s="92">
        <v>6.66</v>
      </c>
      <c r="G19" s="90">
        <v>4.71</v>
      </c>
      <c r="H19" s="92">
        <v>-9.82</v>
      </c>
      <c r="I19" s="92">
        <v>6.73</v>
      </c>
      <c r="J19" s="92">
        <v>5.49</v>
      </c>
      <c r="K19" s="90">
        <v>2.67</v>
      </c>
      <c r="L19" s="92">
        <v>-19.989999999999998</v>
      </c>
      <c r="M19" s="92">
        <v>8.2100000000000009</v>
      </c>
      <c r="N19" s="92">
        <v>8.58</v>
      </c>
      <c r="O19" s="90">
        <v>4.26</v>
      </c>
      <c r="P19" s="92">
        <v>2.44</v>
      </c>
      <c r="Q19" s="92">
        <v>3.36</v>
      </c>
      <c r="R19" s="92">
        <v>5</v>
      </c>
      <c r="S19" s="90">
        <v>17.96</v>
      </c>
      <c r="T19" s="92">
        <v>17.14</v>
      </c>
      <c r="U19" s="92">
        <v>0.96</v>
      </c>
      <c r="V19" s="92">
        <v>23.88</v>
      </c>
      <c r="W19" s="90">
        <v>6.14</v>
      </c>
      <c r="X19" s="92">
        <v>29.51</v>
      </c>
      <c r="Y19" s="92">
        <v>5.29</v>
      </c>
      <c r="Z19" s="92">
        <v>-3.73</v>
      </c>
      <c r="AA19" s="90">
        <v>13.39</v>
      </c>
      <c r="AB19" s="92">
        <v>17.649999999999999</v>
      </c>
      <c r="AC19" s="92">
        <v>6.47</v>
      </c>
      <c r="AD19" s="92">
        <v>14.86</v>
      </c>
    </row>
    <row r="20" spans="1:30" x14ac:dyDescent="0.25">
      <c r="A20" s="173">
        <v>2018</v>
      </c>
      <c r="B20" s="89" t="s">
        <v>2</v>
      </c>
      <c r="C20" s="93">
        <v>7.99</v>
      </c>
      <c r="D20" s="92">
        <v>5.95</v>
      </c>
      <c r="E20" s="92">
        <v>12.96</v>
      </c>
      <c r="F20" s="92">
        <v>6.72</v>
      </c>
      <c r="G20" s="90">
        <v>4.41</v>
      </c>
      <c r="H20" s="92">
        <v>-12.51</v>
      </c>
      <c r="I20" s="92">
        <v>6.27</v>
      </c>
      <c r="J20" s="92">
        <v>5.74</v>
      </c>
      <c r="K20" s="90">
        <v>5.26</v>
      </c>
      <c r="L20" s="92">
        <v>-1.64</v>
      </c>
      <c r="M20" s="92">
        <v>6.04</v>
      </c>
      <c r="N20" s="92">
        <v>7.03</v>
      </c>
      <c r="O20" s="90">
        <v>4.74</v>
      </c>
      <c r="P20" s="92">
        <v>4.2</v>
      </c>
      <c r="Q20" s="92">
        <v>4.97</v>
      </c>
      <c r="R20" s="92">
        <v>4.7</v>
      </c>
      <c r="S20" s="90">
        <v>17.78</v>
      </c>
      <c r="T20" s="92">
        <v>20.98</v>
      </c>
      <c r="U20" s="92">
        <v>17.170000000000002</v>
      </c>
      <c r="V20" s="92">
        <v>16.78</v>
      </c>
      <c r="W20" s="90">
        <v>3.25</v>
      </c>
      <c r="X20" s="92">
        <v>20.350000000000001</v>
      </c>
      <c r="Y20" s="92">
        <v>4.9800000000000004</v>
      </c>
      <c r="Z20" s="92">
        <v>-8.1999999999999993</v>
      </c>
      <c r="AA20" s="90">
        <v>10.6</v>
      </c>
      <c r="AB20" s="92">
        <v>9.83</v>
      </c>
      <c r="AC20" s="92">
        <v>4.3899999999999997</v>
      </c>
      <c r="AD20" s="92">
        <v>12.25</v>
      </c>
    </row>
    <row r="21" spans="1:30" x14ac:dyDescent="0.25">
      <c r="A21" s="174"/>
      <c r="B21" s="89" t="s">
        <v>3</v>
      </c>
      <c r="C21" s="93">
        <v>8.4</v>
      </c>
      <c r="D21" s="92">
        <v>8.33</v>
      </c>
      <c r="E21" s="92">
        <v>13.51</v>
      </c>
      <c r="F21" s="92">
        <v>6.72</v>
      </c>
      <c r="G21" s="90">
        <v>3.18</v>
      </c>
      <c r="H21" s="92">
        <v>-3.3</v>
      </c>
      <c r="I21" s="92">
        <v>4.8499999999999996</v>
      </c>
      <c r="J21" s="92">
        <v>4.13</v>
      </c>
      <c r="K21" s="90">
        <v>8.06</v>
      </c>
      <c r="L21" s="92">
        <v>15.58</v>
      </c>
      <c r="M21" s="92">
        <v>7.03</v>
      </c>
      <c r="N21" s="92">
        <v>5.71</v>
      </c>
      <c r="O21" s="90">
        <v>6.73</v>
      </c>
      <c r="P21" s="92">
        <v>13.51</v>
      </c>
      <c r="Q21" s="92">
        <v>6.23</v>
      </c>
      <c r="R21" s="92">
        <v>4.37</v>
      </c>
      <c r="S21" s="90">
        <v>10.4</v>
      </c>
      <c r="T21" s="92">
        <v>22.49</v>
      </c>
      <c r="U21" s="92">
        <v>11.14</v>
      </c>
      <c r="V21" s="92">
        <v>4.67</v>
      </c>
      <c r="W21" s="90">
        <v>5.59</v>
      </c>
      <c r="X21" s="92">
        <v>16.29</v>
      </c>
      <c r="Y21" s="92">
        <v>8.74</v>
      </c>
      <c r="Z21" s="92">
        <v>-5.99</v>
      </c>
      <c r="AA21" s="90">
        <v>10.99</v>
      </c>
      <c r="AB21" s="92">
        <v>13.55</v>
      </c>
      <c r="AC21" s="92">
        <v>3.22</v>
      </c>
      <c r="AD21" s="92">
        <v>12.47</v>
      </c>
    </row>
    <row r="22" spans="1:30" x14ac:dyDescent="0.25">
      <c r="A22" s="174"/>
      <c r="B22" s="89" t="s">
        <v>4</v>
      </c>
      <c r="C22" s="93">
        <v>10.16</v>
      </c>
      <c r="D22" s="92">
        <v>12.79</v>
      </c>
      <c r="E22" s="92">
        <v>10.66</v>
      </c>
      <c r="F22" s="92">
        <v>9.4499999999999993</v>
      </c>
      <c r="G22" s="90">
        <v>2.02</v>
      </c>
      <c r="H22" s="92">
        <v>1.63</v>
      </c>
      <c r="I22" s="92">
        <v>4.03</v>
      </c>
      <c r="J22" s="92">
        <v>2.6</v>
      </c>
      <c r="K22" s="90">
        <v>8.76</v>
      </c>
      <c r="L22" s="92">
        <v>21.13</v>
      </c>
      <c r="M22" s="92">
        <v>7.6</v>
      </c>
      <c r="N22" s="92">
        <v>5.24</v>
      </c>
      <c r="O22" s="90">
        <v>6.01</v>
      </c>
      <c r="P22" s="92">
        <v>19.239999999999998</v>
      </c>
      <c r="Q22" s="92">
        <v>-0.17</v>
      </c>
      <c r="R22" s="92">
        <v>3.21</v>
      </c>
      <c r="S22" s="90">
        <v>20.69</v>
      </c>
      <c r="T22" s="92">
        <v>21.79</v>
      </c>
      <c r="U22" s="92">
        <v>31.59</v>
      </c>
      <c r="V22" s="92">
        <v>18.5</v>
      </c>
      <c r="W22" s="90">
        <v>7.9</v>
      </c>
      <c r="X22" s="92">
        <v>7.22</v>
      </c>
      <c r="Y22" s="92">
        <v>3.45</v>
      </c>
      <c r="Z22" s="92">
        <v>7.46</v>
      </c>
      <c r="AA22" s="90">
        <v>9.69</v>
      </c>
      <c r="AB22" s="92">
        <v>13.09</v>
      </c>
      <c r="AC22" s="92">
        <v>8.83</v>
      </c>
      <c r="AD22" s="92">
        <v>8.7799999999999994</v>
      </c>
    </row>
    <row r="23" spans="1:30" x14ac:dyDescent="0.25">
      <c r="A23" s="175"/>
      <c r="B23" s="89" t="s">
        <v>5</v>
      </c>
      <c r="C23" s="93">
        <v>10.64</v>
      </c>
      <c r="D23" s="92">
        <v>14.65</v>
      </c>
      <c r="E23" s="92">
        <v>10.08</v>
      </c>
      <c r="F23" s="92">
        <v>9.9700000000000006</v>
      </c>
      <c r="G23" s="90">
        <v>4.3099999999999996</v>
      </c>
      <c r="H23" s="92">
        <v>8.1300000000000008</v>
      </c>
      <c r="I23" s="92">
        <v>5.77</v>
      </c>
      <c r="J23" s="92">
        <v>3.97</v>
      </c>
      <c r="K23" s="90">
        <v>9.86</v>
      </c>
      <c r="L23" s="92">
        <v>38.76</v>
      </c>
      <c r="M23" s="92">
        <v>8.1</v>
      </c>
      <c r="N23" s="92">
        <v>2.59</v>
      </c>
      <c r="O23" s="90">
        <v>9.39</v>
      </c>
      <c r="P23" s="92">
        <v>25.63</v>
      </c>
      <c r="Q23" s="92">
        <v>4.53</v>
      </c>
      <c r="R23" s="92">
        <v>5.76</v>
      </c>
      <c r="S23" s="90">
        <v>17.7</v>
      </c>
      <c r="T23" s="92">
        <v>15.87</v>
      </c>
      <c r="U23" s="92">
        <v>34.08</v>
      </c>
      <c r="V23" s="92">
        <v>14.5</v>
      </c>
      <c r="W23" s="90">
        <v>2.68</v>
      </c>
      <c r="X23" s="92">
        <v>4.45</v>
      </c>
      <c r="Y23" s="92">
        <v>4.24</v>
      </c>
      <c r="Z23" s="92">
        <v>-4.78</v>
      </c>
      <c r="AA23" s="90">
        <v>9.7200000000000006</v>
      </c>
      <c r="AB23" s="92">
        <v>4.92</v>
      </c>
      <c r="AC23" s="92">
        <v>18.62</v>
      </c>
      <c r="AD23" s="92">
        <v>8.44</v>
      </c>
    </row>
    <row r="24" spans="1:30" x14ac:dyDescent="0.25">
      <c r="A24" s="173">
        <v>2019</v>
      </c>
      <c r="B24" s="89" t="s">
        <v>2</v>
      </c>
      <c r="C24" s="93">
        <v>11.78</v>
      </c>
      <c r="D24" s="92">
        <v>12.87</v>
      </c>
      <c r="E24" s="92">
        <v>9.61</v>
      </c>
      <c r="F24" s="92">
        <v>12.36</v>
      </c>
      <c r="G24" s="90">
        <v>4.6900000000000004</v>
      </c>
      <c r="H24" s="92">
        <v>5.37</v>
      </c>
      <c r="I24" s="92">
        <v>4.6500000000000004</v>
      </c>
      <c r="J24" s="92">
        <v>4.8899999999999997</v>
      </c>
      <c r="K24" s="90">
        <v>11.28</v>
      </c>
      <c r="L24" s="92">
        <v>43.06</v>
      </c>
      <c r="M24" s="92">
        <v>6.99</v>
      </c>
      <c r="N24" s="92">
        <v>4.93</v>
      </c>
      <c r="O24" s="90">
        <v>8.6999999999999993</v>
      </c>
      <c r="P24" s="92">
        <v>20.12</v>
      </c>
      <c r="Q24" s="92">
        <v>2.0699999999999998</v>
      </c>
      <c r="R24" s="92">
        <v>6.7</v>
      </c>
      <c r="S24" s="90">
        <v>15.25</v>
      </c>
      <c r="T24" s="92">
        <v>16.39</v>
      </c>
      <c r="U24" s="92">
        <v>14.22</v>
      </c>
      <c r="V24" s="92">
        <v>14.59</v>
      </c>
      <c r="W24" s="90">
        <v>1.18</v>
      </c>
      <c r="X24" s="92">
        <v>0.95</v>
      </c>
      <c r="Y24" s="92">
        <v>2.79</v>
      </c>
      <c r="Z24" s="92">
        <v>3.14</v>
      </c>
      <c r="AA24" s="90">
        <v>10.27</v>
      </c>
      <c r="AB24" s="92">
        <v>4.6100000000000003</v>
      </c>
      <c r="AC24" s="92">
        <v>13.65</v>
      </c>
      <c r="AD24" s="92">
        <v>10.97</v>
      </c>
    </row>
    <row r="25" spans="1:30" x14ac:dyDescent="0.25">
      <c r="A25" s="174"/>
      <c r="B25" s="89" t="s">
        <v>3</v>
      </c>
      <c r="C25" s="93">
        <v>9.9600000000000009</v>
      </c>
      <c r="D25" s="92">
        <v>11.04</v>
      </c>
      <c r="E25" s="92">
        <v>9.1999999999999993</v>
      </c>
      <c r="F25" s="92">
        <v>10.07</v>
      </c>
      <c r="G25" s="90">
        <v>4.7300000000000004</v>
      </c>
      <c r="H25" s="92">
        <v>11.37</v>
      </c>
      <c r="I25" s="92">
        <v>5.86</v>
      </c>
      <c r="J25" s="92">
        <v>3.74</v>
      </c>
      <c r="K25" s="90">
        <v>10.27</v>
      </c>
      <c r="L25" s="92">
        <v>35.44</v>
      </c>
      <c r="M25" s="92">
        <v>3.48</v>
      </c>
      <c r="N25" s="92">
        <v>6.73</v>
      </c>
      <c r="O25" s="90">
        <v>7.67</v>
      </c>
      <c r="P25" s="92">
        <v>14.21</v>
      </c>
      <c r="Q25" s="92">
        <v>1.0900000000000001</v>
      </c>
      <c r="R25" s="92">
        <v>7.22</v>
      </c>
      <c r="S25" s="90">
        <v>10.78</v>
      </c>
      <c r="T25" s="92">
        <v>5.47</v>
      </c>
      <c r="U25" s="92">
        <v>17.850000000000001</v>
      </c>
      <c r="V25" s="92">
        <v>11.41</v>
      </c>
      <c r="W25" s="90">
        <v>-3.09</v>
      </c>
      <c r="X25" s="92">
        <v>-3.17</v>
      </c>
      <c r="Y25" s="92">
        <v>-2.65</v>
      </c>
      <c r="Z25" s="92">
        <v>0.3</v>
      </c>
      <c r="AA25" s="90">
        <v>9.15</v>
      </c>
      <c r="AB25" s="92">
        <v>2.33</v>
      </c>
      <c r="AC25" s="92">
        <v>12.4</v>
      </c>
      <c r="AD25" s="92">
        <v>10.36</v>
      </c>
    </row>
    <row r="26" spans="1:30" x14ac:dyDescent="0.25">
      <c r="A26" s="174"/>
      <c r="B26" s="89" t="s">
        <v>4</v>
      </c>
      <c r="C26" s="93">
        <v>9.66</v>
      </c>
      <c r="D26" s="92">
        <v>11.54</v>
      </c>
      <c r="E26" s="92">
        <v>10.63</v>
      </c>
      <c r="F26" s="92">
        <v>9.11</v>
      </c>
      <c r="G26" s="90">
        <v>4.62</v>
      </c>
      <c r="H26" s="92">
        <v>15.68</v>
      </c>
      <c r="I26" s="92">
        <v>3.53</v>
      </c>
      <c r="J26" s="92">
        <v>3.45</v>
      </c>
      <c r="K26" s="90">
        <v>7.83</v>
      </c>
      <c r="L26" s="92">
        <v>34.479999999999997</v>
      </c>
      <c r="M26" s="92">
        <v>0.8</v>
      </c>
      <c r="N26" s="92">
        <v>2.94</v>
      </c>
      <c r="O26" s="90">
        <v>6.19</v>
      </c>
      <c r="P26" s="92">
        <v>8.11</v>
      </c>
      <c r="Q26" s="92">
        <v>5.95</v>
      </c>
      <c r="R26" s="92">
        <v>6.31</v>
      </c>
      <c r="S26" s="90">
        <v>-1.0900000000000001</v>
      </c>
      <c r="T26" s="92">
        <v>5.87</v>
      </c>
      <c r="U26" s="92">
        <v>-2.6</v>
      </c>
      <c r="V26" s="92">
        <v>-3.82</v>
      </c>
      <c r="W26" s="90">
        <v>-4.9000000000000004</v>
      </c>
      <c r="X26" s="92">
        <v>-3.68</v>
      </c>
      <c r="Y26" s="92">
        <v>-3.58</v>
      </c>
      <c r="Z26" s="92">
        <v>-4.26</v>
      </c>
      <c r="AA26" s="90">
        <v>7.42</v>
      </c>
      <c r="AB26" s="92">
        <v>1</v>
      </c>
      <c r="AC26" s="92">
        <v>7.83</v>
      </c>
      <c r="AD26" s="92">
        <v>10.68</v>
      </c>
    </row>
    <row r="27" spans="1:30" x14ac:dyDescent="0.25">
      <c r="A27" s="175"/>
      <c r="B27" s="89" t="s">
        <v>5</v>
      </c>
      <c r="C27" s="93">
        <v>8.66</v>
      </c>
      <c r="D27" s="97">
        <v>7.15</v>
      </c>
      <c r="E27" s="97">
        <v>10.81</v>
      </c>
      <c r="F27" s="97">
        <v>8.3000000000000007</v>
      </c>
      <c r="G27" s="93">
        <v>2.77</v>
      </c>
      <c r="H27" s="97">
        <v>11.92</v>
      </c>
      <c r="I27" s="97">
        <v>1.63</v>
      </c>
      <c r="J27" s="97">
        <v>2.58</v>
      </c>
      <c r="K27" s="93">
        <v>7.09</v>
      </c>
      <c r="L27" s="97">
        <v>27.19</v>
      </c>
      <c r="M27" s="97">
        <v>-0.47</v>
      </c>
      <c r="N27" s="97">
        <v>3.02</v>
      </c>
      <c r="O27" s="93">
        <v>4.07</v>
      </c>
      <c r="P27" s="97">
        <v>1.97</v>
      </c>
      <c r="Q27" s="97">
        <v>0.88</v>
      </c>
      <c r="R27" s="97">
        <v>5.91</v>
      </c>
      <c r="S27" s="93">
        <v>0.31</v>
      </c>
      <c r="T27" s="97">
        <v>0.32</v>
      </c>
      <c r="U27" s="97">
        <v>-5.01</v>
      </c>
      <c r="V27" s="97">
        <v>1.1200000000000001</v>
      </c>
      <c r="W27" s="93">
        <v>0.46</v>
      </c>
      <c r="X27" s="97">
        <v>-4.08</v>
      </c>
      <c r="Y27" s="97">
        <v>-1.06</v>
      </c>
      <c r="Z27" s="97">
        <v>9.77</v>
      </c>
      <c r="AA27" s="93">
        <v>12.9</v>
      </c>
      <c r="AB27" s="97">
        <v>5.67</v>
      </c>
      <c r="AC27" s="97">
        <v>4.3899999999999997</v>
      </c>
      <c r="AD27" s="97">
        <v>15.98</v>
      </c>
    </row>
    <row r="28" spans="1:30" x14ac:dyDescent="0.25">
      <c r="A28" s="152">
        <v>2020</v>
      </c>
      <c r="B28" s="89" t="s">
        <v>2</v>
      </c>
      <c r="C28" s="93">
        <v>9.75</v>
      </c>
      <c r="D28" s="97">
        <v>18.3</v>
      </c>
      <c r="E28" s="97">
        <v>9.51</v>
      </c>
      <c r="F28" s="97">
        <v>8.59</v>
      </c>
      <c r="G28" s="93">
        <v>3.6</v>
      </c>
      <c r="H28" s="97">
        <v>28.65</v>
      </c>
      <c r="I28" s="97">
        <v>2.4300000000000002</v>
      </c>
      <c r="J28" s="97">
        <v>1.44</v>
      </c>
      <c r="K28" s="93">
        <v>4.62</v>
      </c>
      <c r="L28" s="97">
        <v>17.78</v>
      </c>
      <c r="M28" s="97">
        <v>0.22</v>
      </c>
      <c r="N28" s="97">
        <v>0</v>
      </c>
      <c r="O28" s="93">
        <v>5.65</v>
      </c>
      <c r="P28" s="97">
        <v>6.79</v>
      </c>
      <c r="Q28" s="97">
        <v>-7.52</v>
      </c>
      <c r="R28" s="97">
        <v>9.0500000000000007</v>
      </c>
      <c r="S28" s="93">
        <v>4.01</v>
      </c>
      <c r="T28" s="97">
        <v>-4.72</v>
      </c>
      <c r="U28" s="97">
        <v>15.79</v>
      </c>
      <c r="V28" s="97">
        <v>3.15</v>
      </c>
      <c r="W28" s="93">
        <v>0.63</v>
      </c>
      <c r="X28" s="97">
        <v>-2.62</v>
      </c>
      <c r="Y28" s="97">
        <v>-2.91</v>
      </c>
      <c r="Z28" s="97">
        <v>3.86</v>
      </c>
      <c r="AA28" s="93">
        <v>11.08</v>
      </c>
      <c r="AB28" s="97">
        <v>15.94</v>
      </c>
      <c r="AC28" s="97">
        <v>5.26</v>
      </c>
      <c r="AD28" s="97">
        <v>12.15</v>
      </c>
    </row>
    <row r="29" spans="1:30" x14ac:dyDescent="0.25">
      <c r="A29" s="153"/>
      <c r="B29" s="89" t="s">
        <v>3</v>
      </c>
      <c r="C29" s="93">
        <v>9.4</v>
      </c>
      <c r="D29" s="97">
        <v>10.07</v>
      </c>
      <c r="E29" s="97">
        <v>7.5</v>
      </c>
      <c r="F29" s="97">
        <v>10</v>
      </c>
      <c r="G29" s="93">
        <v>4.16</v>
      </c>
      <c r="H29" s="97">
        <v>27.34</v>
      </c>
      <c r="I29" s="97">
        <v>1.54</v>
      </c>
      <c r="J29" s="97">
        <v>2.41</v>
      </c>
      <c r="K29" s="93">
        <v>3.8</v>
      </c>
      <c r="L29" s="97">
        <v>23.29</v>
      </c>
      <c r="M29" s="97">
        <v>0.39</v>
      </c>
      <c r="N29" s="97">
        <v>-1.19</v>
      </c>
      <c r="O29" s="93">
        <v>6.38</v>
      </c>
      <c r="P29" s="97">
        <v>-0.64</v>
      </c>
      <c r="Q29" s="97">
        <v>9.76</v>
      </c>
      <c r="R29" s="97">
        <v>8.3699999999999992</v>
      </c>
      <c r="S29" s="93">
        <v>0.59</v>
      </c>
      <c r="T29" s="97">
        <v>7.35</v>
      </c>
      <c r="U29" s="97">
        <v>6.33</v>
      </c>
      <c r="V29" s="97">
        <v>-2.63</v>
      </c>
      <c r="W29" s="93">
        <v>4.74</v>
      </c>
      <c r="X29" s="97">
        <v>3.49</v>
      </c>
      <c r="Y29" s="97">
        <v>0.78</v>
      </c>
      <c r="Z29" s="97">
        <v>7.99</v>
      </c>
      <c r="AA29" s="93">
        <v>5.41</v>
      </c>
      <c r="AB29" s="97">
        <v>26.01</v>
      </c>
      <c r="AC29" s="97">
        <v>4.1500000000000004</v>
      </c>
      <c r="AD29" s="97">
        <v>5.23</v>
      </c>
    </row>
    <row r="30" spans="1:30" x14ac:dyDescent="0.25">
      <c r="A30" s="153"/>
      <c r="B30" s="89" t="s">
        <v>4</v>
      </c>
      <c r="C30" s="93">
        <v>7.14</v>
      </c>
      <c r="D30" s="97">
        <v>7.2</v>
      </c>
      <c r="E30" s="97">
        <v>5.28</v>
      </c>
      <c r="F30" s="97">
        <v>7.86</v>
      </c>
      <c r="G30" s="93">
        <v>3.43</v>
      </c>
      <c r="H30" s="97">
        <v>5.3</v>
      </c>
      <c r="I30" s="97">
        <v>1.22</v>
      </c>
      <c r="J30" s="97">
        <v>4.67</v>
      </c>
      <c r="K30" s="93">
        <v>5.41</v>
      </c>
      <c r="L30" s="97">
        <v>16.29</v>
      </c>
      <c r="M30" s="97">
        <v>2.76</v>
      </c>
      <c r="N30" s="97">
        <v>0.88</v>
      </c>
      <c r="O30" s="93">
        <v>4.43</v>
      </c>
      <c r="P30" s="97">
        <v>-0.26</v>
      </c>
      <c r="Q30" s="97">
        <v>0.3</v>
      </c>
      <c r="R30" s="97">
        <v>6.55</v>
      </c>
      <c r="S30" s="93">
        <v>6.75</v>
      </c>
      <c r="T30" s="97">
        <v>5.6</v>
      </c>
      <c r="U30" s="97">
        <v>13.62</v>
      </c>
      <c r="V30" s="97">
        <v>5.29</v>
      </c>
      <c r="W30" s="93">
        <v>4.54</v>
      </c>
      <c r="X30" s="97">
        <v>1.05</v>
      </c>
      <c r="Y30" s="97">
        <v>8.6300000000000008</v>
      </c>
      <c r="Z30" s="97">
        <v>4.3899999999999997</v>
      </c>
      <c r="AA30" s="93">
        <v>8.49</v>
      </c>
      <c r="AB30" s="97">
        <v>21.05</v>
      </c>
      <c r="AC30" s="97">
        <v>-0.77</v>
      </c>
      <c r="AD30" s="97">
        <v>8.6300000000000008</v>
      </c>
    </row>
    <row r="31" spans="1:30" x14ac:dyDescent="0.25">
      <c r="A31" s="154"/>
      <c r="B31" s="89" t="s">
        <v>5</v>
      </c>
      <c r="C31" s="93">
        <v>7.04</v>
      </c>
      <c r="D31" s="97">
        <v>11.57</v>
      </c>
      <c r="E31" s="97">
        <v>3.67</v>
      </c>
      <c r="F31" s="97">
        <v>7.55</v>
      </c>
      <c r="G31" s="93">
        <v>3.74</v>
      </c>
      <c r="H31" s="97">
        <v>2.98</v>
      </c>
      <c r="I31" s="97">
        <v>1.77</v>
      </c>
      <c r="J31" s="97">
        <v>5.34</v>
      </c>
      <c r="K31" s="93">
        <v>2</v>
      </c>
      <c r="L31" s="97">
        <v>10.38</v>
      </c>
      <c r="M31" s="97">
        <v>-5.53</v>
      </c>
      <c r="N31" s="97">
        <v>2.1</v>
      </c>
      <c r="O31" s="93">
        <v>2.5099999999999998</v>
      </c>
      <c r="P31" s="97">
        <v>-1.01</v>
      </c>
      <c r="Q31" s="97">
        <v>0.04</v>
      </c>
      <c r="R31" s="97">
        <v>3.01</v>
      </c>
      <c r="S31" s="93">
        <v>2.94</v>
      </c>
      <c r="T31" s="97">
        <v>9.14</v>
      </c>
      <c r="U31" s="97">
        <v>10.130000000000001</v>
      </c>
      <c r="V31" s="97">
        <v>-0.61</v>
      </c>
      <c r="W31" s="93">
        <v>1.1100000000000001</v>
      </c>
      <c r="X31" s="97">
        <v>-0.61</v>
      </c>
      <c r="Y31" s="97">
        <v>3.45</v>
      </c>
      <c r="Z31" s="97">
        <v>0.34</v>
      </c>
      <c r="AA31" s="93">
        <v>1.1299999999999999</v>
      </c>
      <c r="AB31" s="97">
        <v>19.98</v>
      </c>
      <c r="AC31" s="97">
        <v>-8.74</v>
      </c>
      <c r="AD31" s="97">
        <v>2.99</v>
      </c>
    </row>
    <row r="32" spans="1:30" x14ac:dyDescent="0.25">
      <c r="A32" s="145">
        <v>2021</v>
      </c>
      <c r="B32" s="89" t="s">
        <v>2</v>
      </c>
      <c r="C32" s="93">
        <v>5.3802696489593274</v>
      </c>
      <c r="D32" s="97">
        <v>-1.6687292944345842</v>
      </c>
      <c r="E32" s="97">
        <v>5.9214641935880366</v>
      </c>
      <c r="F32" s="97">
        <v>6.4285974107988579</v>
      </c>
      <c r="G32" s="93">
        <v>1.1448122686409192</v>
      </c>
      <c r="H32" s="97">
        <v>-10.119587076319164</v>
      </c>
      <c r="I32" s="97">
        <v>1.4327998245998685</v>
      </c>
      <c r="J32" s="97">
        <v>3.0649459231418206</v>
      </c>
      <c r="K32" s="93">
        <v>2.0398728606356968</v>
      </c>
      <c r="L32" s="97">
        <v>9.4325353734781032</v>
      </c>
      <c r="M32" s="97">
        <v>-4.2599869829331709</v>
      </c>
      <c r="N32" s="97">
        <v>1.310542623826592</v>
      </c>
      <c r="O32" s="93">
        <v>5.1501448289930067</v>
      </c>
      <c r="P32" s="97">
        <v>-0.13691311586605082</v>
      </c>
      <c r="Q32" s="97">
        <v>15.49405087385361</v>
      </c>
      <c r="R32" s="97">
        <v>3.9528701998947895</v>
      </c>
      <c r="S32" s="93">
        <v>-2.4396661456007251</v>
      </c>
      <c r="T32" s="97">
        <v>9.438287632195582</v>
      </c>
      <c r="U32" s="97">
        <v>-4.1406737079573332</v>
      </c>
      <c r="V32" s="97">
        <v>-5.1407241722954069</v>
      </c>
      <c r="W32" s="93">
        <v>2.211287386215858</v>
      </c>
      <c r="X32" s="97">
        <v>2.1260866351271375</v>
      </c>
      <c r="Y32" s="97">
        <v>4.0272380952381042</v>
      </c>
      <c r="Z32" s="97">
        <v>0.64161191749425939</v>
      </c>
      <c r="AA32" s="93">
        <v>1.0286099931892778</v>
      </c>
      <c r="AB32" s="97">
        <v>16.194006211180152</v>
      </c>
      <c r="AC32" s="97">
        <v>-6.9052878048780428</v>
      </c>
      <c r="AD32" s="97">
        <v>2.1059934346924649</v>
      </c>
    </row>
    <row r="33" spans="1:30" x14ac:dyDescent="0.25">
      <c r="A33" s="145"/>
      <c r="B33" s="114" t="s">
        <v>3</v>
      </c>
      <c r="C33" s="93">
        <v>5.29</v>
      </c>
      <c r="D33" s="97">
        <v>8.5500000000000007</v>
      </c>
      <c r="E33" s="97">
        <v>6.05</v>
      </c>
      <c r="F33" s="97">
        <v>4.51</v>
      </c>
      <c r="G33" s="93">
        <v>1.78</v>
      </c>
      <c r="H33" s="97">
        <v>-10.73</v>
      </c>
      <c r="I33" s="97">
        <v>-0.13</v>
      </c>
      <c r="J33" s="97">
        <v>5.21</v>
      </c>
      <c r="K33" s="93">
        <v>3.13</v>
      </c>
      <c r="L33" s="97">
        <v>2.54</v>
      </c>
      <c r="M33" s="97">
        <v>-2.09</v>
      </c>
      <c r="N33" s="97">
        <v>1.55</v>
      </c>
      <c r="O33" s="93">
        <v>5.99</v>
      </c>
      <c r="P33" s="97">
        <v>4.7699999999999996</v>
      </c>
      <c r="Q33" s="97">
        <v>3.72</v>
      </c>
      <c r="R33" s="97">
        <v>6.57</v>
      </c>
      <c r="S33" s="93">
        <v>2.42</v>
      </c>
      <c r="T33" s="97">
        <v>1.5</v>
      </c>
      <c r="U33" s="97">
        <v>-1.7</v>
      </c>
      <c r="V33" s="97">
        <v>3.75</v>
      </c>
      <c r="W33" s="93">
        <v>5.41</v>
      </c>
      <c r="X33" s="97">
        <v>1.77</v>
      </c>
      <c r="Y33" s="97">
        <v>5.28</v>
      </c>
      <c r="Z33" s="97">
        <v>6.4</v>
      </c>
      <c r="AA33" s="93">
        <v>4.9800000000000004</v>
      </c>
      <c r="AB33" s="97">
        <v>8.14</v>
      </c>
      <c r="AC33" s="97">
        <v>-5.93</v>
      </c>
      <c r="AD33" s="97">
        <v>6.57</v>
      </c>
    </row>
    <row r="34" spans="1:30" x14ac:dyDescent="0.25">
      <c r="A34" s="145"/>
      <c r="B34" s="115" t="s">
        <v>4</v>
      </c>
      <c r="C34" s="93">
        <v>8.769688970363589</v>
      </c>
      <c r="D34" s="97">
        <v>14.631841059602664</v>
      </c>
      <c r="E34" s="97">
        <v>4.5910683349374324</v>
      </c>
      <c r="F34" s="97">
        <v>8.80041151503967</v>
      </c>
      <c r="G34" s="93">
        <v>5.2998825301204846</v>
      </c>
      <c r="H34" s="97">
        <v>4.9840535999327926</v>
      </c>
      <c r="I34" s="97">
        <v>1.7313094367227677</v>
      </c>
      <c r="J34" s="97">
        <v>7.4769859533771807</v>
      </c>
      <c r="K34" s="93">
        <v>4.5821789883268451</v>
      </c>
      <c r="L34" s="97">
        <v>11.330250622665019</v>
      </c>
      <c r="M34" s="97">
        <v>-0.94208899432105397</v>
      </c>
      <c r="N34" s="97">
        <v>2.759659150893583</v>
      </c>
      <c r="O34" s="93">
        <v>9.1481303739252269</v>
      </c>
      <c r="P34" s="97">
        <v>8.8365514212210599</v>
      </c>
      <c r="Q34" s="97">
        <v>4.5259767621998321</v>
      </c>
      <c r="R34" s="97">
        <v>9.6042331488114456</v>
      </c>
      <c r="S34" s="93">
        <v>2.9520268655017361</v>
      </c>
      <c r="T34" s="97">
        <v>8.9618131551664675</v>
      </c>
      <c r="U34" s="97">
        <v>0.69011370469578992</v>
      </c>
      <c r="V34" s="97">
        <v>2.0208390243902556</v>
      </c>
      <c r="W34" s="93">
        <v>3.4577901166018705</v>
      </c>
      <c r="X34" s="97">
        <v>5.4045089155217738</v>
      </c>
      <c r="Y34" s="97">
        <v>-0.39263955838904963</v>
      </c>
      <c r="Z34" s="97">
        <v>4.9265513742071931</v>
      </c>
      <c r="AA34" s="93">
        <v>0.58302471772964282</v>
      </c>
      <c r="AB34" s="97">
        <v>11.119871229283419</v>
      </c>
      <c r="AC34" s="97">
        <v>-2.6860941076727585</v>
      </c>
      <c r="AD34" s="97">
        <v>0.9122724715940933</v>
      </c>
    </row>
    <row r="35" spans="1:30" x14ac:dyDescent="0.25">
      <c r="A35" s="145"/>
      <c r="B35" s="89" t="s">
        <v>5</v>
      </c>
      <c r="C35" s="93">
        <v>7.08</v>
      </c>
      <c r="D35" s="97">
        <v>10.69</v>
      </c>
      <c r="E35" s="97">
        <v>3.64</v>
      </c>
      <c r="F35" s="97">
        <v>7.28</v>
      </c>
      <c r="G35" s="93">
        <v>5.26</v>
      </c>
      <c r="H35" s="97">
        <v>7.27</v>
      </c>
      <c r="I35" s="97">
        <v>2.13</v>
      </c>
      <c r="J35" s="97">
        <v>6.46</v>
      </c>
      <c r="K35" s="93">
        <v>8.48</v>
      </c>
      <c r="L35" s="97">
        <v>8.25</v>
      </c>
      <c r="M35" s="97">
        <v>12.84</v>
      </c>
      <c r="N35" s="97">
        <v>4.55</v>
      </c>
      <c r="O35" s="93">
        <v>15.72</v>
      </c>
      <c r="P35" s="97">
        <v>14.27</v>
      </c>
      <c r="Q35" s="97">
        <v>10.94</v>
      </c>
      <c r="R35" s="97">
        <v>17.32</v>
      </c>
      <c r="S35" s="93">
        <v>8.9600000000000009</v>
      </c>
      <c r="T35" s="97">
        <v>15.31</v>
      </c>
      <c r="U35" s="97">
        <v>-0.78</v>
      </c>
      <c r="V35" s="97">
        <v>10.32</v>
      </c>
      <c r="W35" s="93">
        <v>3.75</v>
      </c>
      <c r="X35" s="97">
        <v>6.46</v>
      </c>
      <c r="Y35" s="97">
        <v>0.6</v>
      </c>
      <c r="Z35" s="97">
        <v>4.25</v>
      </c>
      <c r="AA35" s="93">
        <v>3.12</v>
      </c>
      <c r="AB35" s="97">
        <v>9.34</v>
      </c>
      <c r="AC35" s="97">
        <v>-0.16</v>
      </c>
      <c r="AD35" s="97">
        <v>2.99</v>
      </c>
    </row>
    <row r="36" spans="1:30" x14ac:dyDescent="0.25">
      <c r="A36" s="145">
        <v>2022</v>
      </c>
      <c r="B36" s="140" t="s">
        <v>2</v>
      </c>
      <c r="C36" s="93">
        <v>6.53</v>
      </c>
      <c r="D36" s="97">
        <v>16.18</v>
      </c>
      <c r="E36" s="97">
        <v>2.09</v>
      </c>
      <c r="F36" s="97">
        <v>6.19</v>
      </c>
      <c r="G36" s="93">
        <v>6.14</v>
      </c>
      <c r="H36" s="97">
        <v>10.57</v>
      </c>
      <c r="I36" s="97">
        <v>1.25</v>
      </c>
      <c r="J36" s="97">
        <v>7.77</v>
      </c>
      <c r="K36" s="93">
        <v>9.0500000000000007</v>
      </c>
      <c r="L36" s="97">
        <v>9.3000000000000007</v>
      </c>
      <c r="M36" s="97">
        <v>11.6</v>
      </c>
      <c r="N36" s="97">
        <v>5.65</v>
      </c>
      <c r="O36" s="93">
        <v>13.08</v>
      </c>
      <c r="P36" s="97">
        <v>12.24</v>
      </c>
      <c r="Q36" s="97">
        <v>4.04</v>
      </c>
      <c r="R36" s="97">
        <v>15.38</v>
      </c>
      <c r="S36" s="93">
        <v>13.15</v>
      </c>
      <c r="T36" s="97">
        <v>13.02</v>
      </c>
      <c r="U36" s="97">
        <v>7.59</v>
      </c>
      <c r="V36" s="97">
        <v>14.92</v>
      </c>
      <c r="W36" s="93">
        <v>3.95</v>
      </c>
      <c r="X36" s="97">
        <v>5.61</v>
      </c>
      <c r="Y36" s="97">
        <v>3.82</v>
      </c>
      <c r="Z36" s="97">
        <v>3.01</v>
      </c>
      <c r="AA36" s="93">
        <v>4.95</v>
      </c>
      <c r="AB36" s="97">
        <v>5.94</v>
      </c>
      <c r="AC36" s="97">
        <v>0.26</v>
      </c>
      <c r="AD36" s="97">
        <v>6.35</v>
      </c>
    </row>
    <row r="37" spans="1:30" x14ac:dyDescent="0.25">
      <c r="A37" s="145"/>
      <c r="B37" s="140" t="s">
        <v>3</v>
      </c>
      <c r="C37" s="93">
        <v>8.2200000000000006</v>
      </c>
      <c r="D37" s="97">
        <v>8.5299999999999994</v>
      </c>
      <c r="E37" s="97">
        <v>9.2799999999999994</v>
      </c>
      <c r="F37" s="97">
        <v>7.92</v>
      </c>
      <c r="G37" s="93">
        <v>8.9700000000000006</v>
      </c>
      <c r="H37" s="97">
        <v>12.95</v>
      </c>
      <c r="I37" s="97">
        <v>5.0599999999999996</v>
      </c>
      <c r="J37" s="97">
        <v>10.07</v>
      </c>
      <c r="K37" s="93">
        <v>9.64</v>
      </c>
      <c r="L37" s="97">
        <v>7.43</v>
      </c>
      <c r="M37" s="97">
        <v>11.74</v>
      </c>
      <c r="N37" s="97">
        <v>9.14</v>
      </c>
      <c r="O37" s="93">
        <v>13.11</v>
      </c>
      <c r="P37" s="97">
        <v>5.48</v>
      </c>
      <c r="Q37" s="97">
        <v>5.1100000000000003</v>
      </c>
      <c r="R37" s="97">
        <v>17.2</v>
      </c>
      <c r="S37" s="93">
        <v>20.16</v>
      </c>
      <c r="T37" s="97">
        <v>10.17</v>
      </c>
      <c r="U37" s="97">
        <v>41.34</v>
      </c>
      <c r="V37" s="97">
        <v>17.16</v>
      </c>
      <c r="W37" s="93">
        <v>2.4</v>
      </c>
      <c r="X37" s="97">
        <v>4.87</v>
      </c>
      <c r="Y37" s="97">
        <v>4.87</v>
      </c>
      <c r="Z37" s="97">
        <v>-0.62</v>
      </c>
      <c r="AA37" s="93">
        <v>3.15</v>
      </c>
      <c r="AB37" s="97">
        <v>7.91</v>
      </c>
      <c r="AC37" s="97">
        <v>3.18</v>
      </c>
      <c r="AD37" s="97">
        <v>2.33</v>
      </c>
    </row>
    <row r="39" spans="1:30" s="7" customFormat="1" x14ac:dyDescent="0.25">
      <c r="A39" s="1" t="s">
        <v>124</v>
      </c>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22">
    <mergeCell ref="A8:X8"/>
    <mergeCell ref="A2:X2"/>
    <mergeCell ref="A3:X3"/>
    <mergeCell ref="A4:X4"/>
    <mergeCell ref="A5:X5"/>
    <mergeCell ref="A7:X7"/>
    <mergeCell ref="A36:A37"/>
    <mergeCell ref="AA10:AD10"/>
    <mergeCell ref="A10:A11"/>
    <mergeCell ref="B10:B11"/>
    <mergeCell ref="C10:F10"/>
    <mergeCell ref="G10:J10"/>
    <mergeCell ref="K10:N10"/>
    <mergeCell ref="O10:R10"/>
    <mergeCell ref="A32:A35"/>
    <mergeCell ref="S10:V10"/>
    <mergeCell ref="W10:Z10"/>
    <mergeCell ref="A12:A15"/>
    <mergeCell ref="A16:A19"/>
    <mergeCell ref="A20:A23"/>
    <mergeCell ref="A24:A27"/>
    <mergeCell ref="A28:A3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485D5-E7C7-4094-8290-396C9052888B}">
  <dimension ref="A2:T43"/>
  <sheetViews>
    <sheetView showGridLines="0" zoomScaleNormal="100" workbookViewId="0">
      <pane xSplit="1" ySplit="10" topLeftCell="B29" activePane="bottomRight" state="frozen"/>
      <selection pane="topRight" activeCell="B1" sqref="B1"/>
      <selection pane="bottomLeft" activeCell="A12" sqref="A12"/>
      <selection pane="bottomRight" activeCell="C36" sqref="C36"/>
    </sheetView>
  </sheetViews>
  <sheetFormatPr baseColWidth="10" defaultColWidth="11.5703125" defaultRowHeight="15" x14ac:dyDescent="0.25"/>
  <cols>
    <col min="1" max="2" width="16.7109375" style="1" customWidth="1"/>
    <col min="3" max="3" width="13.140625" style="1" customWidth="1"/>
    <col min="4" max="4" width="16.7109375" style="1" customWidth="1"/>
    <col min="5" max="6" width="16.7109375" style="64" customWidth="1"/>
    <col min="7" max="7" width="12.42578125" style="64" customWidth="1"/>
    <col min="8" max="10" width="11.5703125" style="1"/>
    <col min="11" max="11" width="13.140625" style="1" customWidth="1"/>
    <col min="12" max="16384" width="11.5703125" style="1"/>
  </cols>
  <sheetData>
    <row r="2" spans="1:20" s="8" customFormat="1" x14ac:dyDescent="0.25">
      <c r="A2" s="147" t="s">
        <v>87</v>
      </c>
      <c r="B2" s="147"/>
      <c r="C2" s="147"/>
      <c r="D2" s="147"/>
      <c r="E2" s="147"/>
      <c r="F2" s="147"/>
      <c r="G2" s="147"/>
      <c r="H2" s="147"/>
      <c r="I2" s="147"/>
      <c r="J2" s="147"/>
      <c r="K2" s="147"/>
      <c r="L2" s="147"/>
      <c r="M2" s="147"/>
      <c r="N2" s="147"/>
      <c r="O2" s="147"/>
      <c r="P2" s="147"/>
      <c r="Q2" s="147"/>
      <c r="R2" s="147"/>
      <c r="S2" s="147"/>
      <c r="T2" s="147"/>
    </row>
    <row r="3" spans="1:20" s="8" customFormat="1" x14ac:dyDescent="0.25">
      <c r="A3" s="176" t="s">
        <v>88</v>
      </c>
      <c r="B3" s="147"/>
      <c r="C3" s="147"/>
      <c r="D3" s="147"/>
      <c r="E3" s="147"/>
      <c r="F3" s="147"/>
      <c r="G3" s="147"/>
      <c r="H3" s="147"/>
      <c r="I3" s="147"/>
      <c r="J3" s="147"/>
      <c r="K3" s="147"/>
      <c r="L3" s="147"/>
      <c r="M3" s="147"/>
      <c r="N3" s="147"/>
      <c r="O3" s="147"/>
      <c r="P3" s="147"/>
      <c r="Q3" s="147"/>
      <c r="R3" s="147"/>
      <c r="S3" s="147"/>
      <c r="T3" s="147"/>
    </row>
    <row r="4" spans="1:20" s="8" customFormat="1" x14ac:dyDescent="0.25">
      <c r="A4" s="176" t="s">
        <v>85</v>
      </c>
      <c r="B4" s="147"/>
      <c r="C4" s="147"/>
      <c r="D4" s="147"/>
      <c r="E4" s="147"/>
      <c r="F4" s="147"/>
      <c r="G4" s="147"/>
      <c r="H4" s="147"/>
      <c r="I4" s="147"/>
      <c r="J4" s="147"/>
      <c r="K4" s="147"/>
      <c r="L4" s="147"/>
      <c r="M4" s="147"/>
      <c r="N4" s="147"/>
      <c r="O4" s="147"/>
      <c r="P4" s="147"/>
      <c r="Q4" s="147"/>
      <c r="R4" s="147"/>
      <c r="S4" s="147"/>
      <c r="T4" s="147"/>
    </row>
    <row r="5" spans="1:20" s="8" customFormat="1" x14ac:dyDescent="0.25">
      <c r="A5" s="176" t="s">
        <v>89</v>
      </c>
      <c r="B5" s="147"/>
      <c r="C5" s="147"/>
      <c r="D5" s="147"/>
      <c r="E5" s="147"/>
      <c r="F5" s="147"/>
      <c r="G5" s="147"/>
      <c r="H5" s="147"/>
      <c r="I5" s="147"/>
      <c r="J5" s="147"/>
      <c r="K5" s="147"/>
      <c r="L5" s="147"/>
      <c r="M5" s="147"/>
      <c r="N5" s="147"/>
      <c r="O5" s="147"/>
      <c r="P5" s="147"/>
      <c r="Q5" s="147"/>
      <c r="R5" s="147"/>
      <c r="S5" s="147"/>
      <c r="T5" s="147"/>
    </row>
    <row r="6" spans="1:20" x14ac:dyDescent="0.25">
      <c r="A6" s="43"/>
      <c r="B6" s="44"/>
      <c r="C6" s="44"/>
      <c r="D6" s="44"/>
      <c r="E6" s="65"/>
      <c r="F6" s="65"/>
      <c r="G6" s="65"/>
    </row>
    <row r="7" spans="1:20" x14ac:dyDescent="0.25">
      <c r="A7" s="155" t="s">
        <v>134</v>
      </c>
      <c r="B7" s="146"/>
      <c r="C7" s="146"/>
      <c r="D7" s="146"/>
      <c r="E7" s="146"/>
      <c r="F7" s="146"/>
      <c r="G7" s="146"/>
      <c r="H7" s="146"/>
      <c r="I7" s="146"/>
      <c r="J7" s="146"/>
      <c r="K7" s="146"/>
      <c r="L7" s="146"/>
      <c r="M7" s="146"/>
      <c r="N7" s="146"/>
      <c r="O7" s="146"/>
      <c r="P7" s="146"/>
      <c r="Q7" s="146"/>
      <c r="R7" s="146"/>
      <c r="S7" s="146"/>
      <c r="T7" s="146"/>
    </row>
    <row r="8" spans="1:20" x14ac:dyDescent="0.25">
      <c r="A8" s="177" t="s">
        <v>155</v>
      </c>
      <c r="B8" s="178"/>
      <c r="C8" s="178"/>
      <c r="D8" s="178"/>
      <c r="E8" s="178"/>
      <c r="F8" s="178"/>
      <c r="G8" s="178"/>
      <c r="H8" s="178"/>
      <c r="I8" s="178"/>
      <c r="J8" s="178"/>
      <c r="K8" s="178"/>
      <c r="L8" s="178"/>
      <c r="M8" s="178"/>
      <c r="N8" s="178"/>
      <c r="O8" s="178"/>
      <c r="P8" s="178"/>
      <c r="Q8" s="178"/>
      <c r="R8" s="178"/>
      <c r="S8" s="178"/>
      <c r="T8" s="178"/>
    </row>
    <row r="9" spans="1:20" x14ac:dyDescent="0.25">
      <c r="A9" s="62"/>
      <c r="B9" s="63"/>
      <c r="C9" s="44"/>
      <c r="D9" s="44"/>
      <c r="E9" s="65"/>
      <c r="F9" s="65"/>
      <c r="G9" s="65"/>
    </row>
    <row r="10" spans="1:20" s="139" customFormat="1" ht="33" customHeight="1" x14ac:dyDescent="0.25">
      <c r="A10" s="136" t="s">
        <v>0</v>
      </c>
      <c r="B10" s="137" t="s">
        <v>133</v>
      </c>
      <c r="C10" s="138" t="s">
        <v>99</v>
      </c>
      <c r="D10" s="138" t="s">
        <v>135</v>
      </c>
      <c r="E10" s="138" t="s">
        <v>136</v>
      </c>
      <c r="F10" s="138" t="s">
        <v>137</v>
      </c>
      <c r="G10" s="138" t="s">
        <v>138</v>
      </c>
      <c r="H10" s="138" t="s">
        <v>139</v>
      </c>
      <c r="I10" s="138" t="s">
        <v>140</v>
      </c>
      <c r="J10" s="138" t="s">
        <v>141</v>
      </c>
      <c r="K10" s="138" t="s">
        <v>142</v>
      </c>
      <c r="L10" s="138" t="s">
        <v>143</v>
      </c>
      <c r="M10" s="138" t="s">
        <v>144</v>
      </c>
      <c r="N10" s="138" t="s">
        <v>145</v>
      </c>
      <c r="O10" s="138" t="s">
        <v>146</v>
      </c>
      <c r="P10" s="138" t="s">
        <v>147</v>
      </c>
      <c r="Q10" s="138" t="s">
        <v>148</v>
      </c>
      <c r="R10" s="138" t="s">
        <v>149</v>
      </c>
      <c r="S10" s="138" t="s">
        <v>150</v>
      </c>
      <c r="T10" s="138" t="s">
        <v>151</v>
      </c>
    </row>
    <row r="11" spans="1:20" x14ac:dyDescent="0.25">
      <c r="A11" s="151">
        <v>2016</v>
      </c>
      <c r="B11" s="135" t="s">
        <v>2</v>
      </c>
      <c r="C11" s="111">
        <v>6.83</v>
      </c>
      <c r="D11" s="111">
        <v>11.93</v>
      </c>
      <c r="E11" s="111">
        <v>8.25</v>
      </c>
      <c r="F11" s="111">
        <v>5.31</v>
      </c>
      <c r="G11" s="111">
        <v>10.38</v>
      </c>
      <c r="H11" s="111">
        <v>6.08</v>
      </c>
      <c r="I11" s="111">
        <v>8.93</v>
      </c>
      <c r="J11" s="111">
        <v>11.32</v>
      </c>
      <c r="K11" s="111">
        <v>5.2</v>
      </c>
      <c r="L11" s="111">
        <v>3.14</v>
      </c>
      <c r="M11" s="111">
        <v>6.91</v>
      </c>
      <c r="N11" s="111">
        <v>17.329999999999998</v>
      </c>
      <c r="O11" s="111">
        <v>5.54</v>
      </c>
      <c r="P11" s="111">
        <v>5.31</v>
      </c>
      <c r="Q11" s="111">
        <v>-1.82</v>
      </c>
      <c r="R11" s="111">
        <v>4.68</v>
      </c>
      <c r="S11" s="111">
        <v>1.68</v>
      </c>
      <c r="T11" s="111">
        <v>17.07</v>
      </c>
    </row>
    <row r="12" spans="1:20" x14ac:dyDescent="0.25">
      <c r="A12" s="151"/>
      <c r="B12" s="135" t="s">
        <v>3</v>
      </c>
      <c r="C12" s="111">
        <v>7.74</v>
      </c>
      <c r="D12" s="111">
        <v>10.87</v>
      </c>
      <c r="E12" s="111">
        <v>9.49</v>
      </c>
      <c r="F12" s="111">
        <v>6.67</v>
      </c>
      <c r="G12" s="111">
        <v>7.85</v>
      </c>
      <c r="H12" s="111">
        <v>4.84</v>
      </c>
      <c r="I12" s="111">
        <v>10.45</v>
      </c>
      <c r="J12" s="111">
        <v>15.94</v>
      </c>
      <c r="K12" s="111">
        <v>6.44</v>
      </c>
      <c r="L12" s="111">
        <v>6.54</v>
      </c>
      <c r="M12" s="111">
        <v>7.01</v>
      </c>
      <c r="N12" s="111">
        <v>16.89</v>
      </c>
      <c r="O12" s="111">
        <v>5.82</v>
      </c>
      <c r="P12" s="111">
        <v>4.6500000000000004</v>
      </c>
      <c r="Q12" s="111">
        <v>-3.59</v>
      </c>
      <c r="R12" s="111">
        <v>3.25</v>
      </c>
      <c r="S12" s="111">
        <v>7.57</v>
      </c>
      <c r="T12" s="111">
        <v>18.010000000000002</v>
      </c>
    </row>
    <row r="13" spans="1:20" x14ac:dyDescent="0.25">
      <c r="A13" s="151"/>
      <c r="B13" s="135" t="s">
        <v>4</v>
      </c>
      <c r="C13" s="111">
        <v>8.48</v>
      </c>
      <c r="D13" s="111">
        <v>16.09</v>
      </c>
      <c r="E13" s="111">
        <v>8.76</v>
      </c>
      <c r="F13" s="111">
        <v>9.8000000000000007</v>
      </c>
      <c r="G13" s="111">
        <v>5.83</v>
      </c>
      <c r="H13" s="111">
        <v>5.48</v>
      </c>
      <c r="I13" s="111">
        <v>8.7799999999999994</v>
      </c>
      <c r="J13" s="111">
        <v>13.05</v>
      </c>
      <c r="K13" s="111">
        <v>9.4</v>
      </c>
      <c r="L13" s="111">
        <v>5.89</v>
      </c>
      <c r="M13" s="111">
        <v>8.98</v>
      </c>
      <c r="N13" s="111">
        <v>16.7</v>
      </c>
      <c r="O13" s="111">
        <v>7.97</v>
      </c>
      <c r="P13" s="111">
        <v>-0.18</v>
      </c>
      <c r="Q13" s="111">
        <v>-3.29</v>
      </c>
      <c r="R13" s="111">
        <v>8.26</v>
      </c>
      <c r="S13" s="111">
        <v>5.04</v>
      </c>
      <c r="T13" s="111">
        <v>14.86</v>
      </c>
    </row>
    <row r="14" spans="1:20" x14ac:dyDescent="0.25">
      <c r="A14" s="151"/>
      <c r="B14" s="135" t="s">
        <v>5</v>
      </c>
      <c r="C14" s="111">
        <v>8.33</v>
      </c>
      <c r="D14" s="111">
        <v>14.73</v>
      </c>
      <c r="E14" s="111">
        <v>7.84</v>
      </c>
      <c r="F14" s="111">
        <v>10.34</v>
      </c>
      <c r="G14" s="111">
        <v>2.94</v>
      </c>
      <c r="H14" s="111">
        <v>6.09</v>
      </c>
      <c r="I14" s="111">
        <v>8.32</v>
      </c>
      <c r="J14" s="111">
        <v>15.65</v>
      </c>
      <c r="K14" s="111">
        <v>10.02</v>
      </c>
      <c r="L14" s="111">
        <v>5.35</v>
      </c>
      <c r="M14" s="111">
        <v>9.5299999999999994</v>
      </c>
      <c r="N14" s="111">
        <v>15.22</v>
      </c>
      <c r="O14" s="111">
        <v>9.5299999999999994</v>
      </c>
      <c r="P14" s="111">
        <v>7</v>
      </c>
      <c r="Q14" s="111">
        <v>-6.26</v>
      </c>
      <c r="R14" s="111">
        <v>13.85</v>
      </c>
      <c r="S14" s="111">
        <v>7.61</v>
      </c>
      <c r="T14" s="111">
        <v>10.9</v>
      </c>
    </row>
    <row r="15" spans="1:20" x14ac:dyDescent="0.25">
      <c r="A15" s="150">
        <v>2017</v>
      </c>
      <c r="B15" s="135" t="s">
        <v>2</v>
      </c>
      <c r="C15" s="111">
        <v>7.8</v>
      </c>
      <c r="D15" s="111">
        <v>11.49</v>
      </c>
      <c r="E15" s="111">
        <v>6.58</v>
      </c>
      <c r="F15" s="111">
        <v>7.99</v>
      </c>
      <c r="G15" s="111">
        <v>3.57</v>
      </c>
      <c r="H15" s="111">
        <v>10.199999999999999</v>
      </c>
      <c r="I15" s="111">
        <v>8.51</v>
      </c>
      <c r="J15" s="111">
        <v>14.06</v>
      </c>
      <c r="K15" s="111">
        <v>8.11</v>
      </c>
      <c r="L15" s="111">
        <v>9.44</v>
      </c>
      <c r="M15" s="111">
        <v>8.67</v>
      </c>
      <c r="N15" s="111">
        <v>11.72</v>
      </c>
      <c r="O15" s="111">
        <v>10.55</v>
      </c>
      <c r="P15" s="111">
        <v>2.09</v>
      </c>
      <c r="Q15" s="111">
        <v>-4.3</v>
      </c>
      <c r="R15" s="111">
        <v>12.73</v>
      </c>
      <c r="S15" s="111">
        <v>9.81</v>
      </c>
      <c r="T15" s="111">
        <v>10.74</v>
      </c>
    </row>
    <row r="16" spans="1:20" x14ac:dyDescent="0.25">
      <c r="A16" s="150"/>
      <c r="B16" s="135" t="s">
        <v>3</v>
      </c>
      <c r="C16" s="111">
        <v>6.71</v>
      </c>
      <c r="D16" s="111">
        <v>10.66</v>
      </c>
      <c r="E16" s="111">
        <v>5.03</v>
      </c>
      <c r="F16" s="111">
        <v>5.43</v>
      </c>
      <c r="G16" s="111">
        <v>2.68</v>
      </c>
      <c r="H16" s="111">
        <v>11.38</v>
      </c>
      <c r="I16" s="111">
        <v>8.4600000000000009</v>
      </c>
      <c r="J16" s="111">
        <v>15.44</v>
      </c>
      <c r="K16" s="111">
        <v>5.99</v>
      </c>
      <c r="L16" s="111">
        <v>7.18</v>
      </c>
      <c r="M16" s="111">
        <v>9.0299999999999994</v>
      </c>
      <c r="N16" s="111">
        <v>15.33</v>
      </c>
      <c r="O16" s="111">
        <v>10.98</v>
      </c>
      <c r="P16" s="111">
        <v>6.2</v>
      </c>
      <c r="Q16" s="111">
        <v>-5.69</v>
      </c>
      <c r="R16" s="111">
        <v>19.02</v>
      </c>
      <c r="S16" s="111">
        <v>5.68</v>
      </c>
      <c r="T16" s="111">
        <v>8.5399999999999991</v>
      </c>
    </row>
    <row r="17" spans="1:20" x14ac:dyDescent="0.25">
      <c r="A17" s="150"/>
      <c r="B17" s="135" t="s">
        <v>4</v>
      </c>
      <c r="C17" s="111">
        <v>6.59</v>
      </c>
      <c r="D17" s="111">
        <v>9.59</v>
      </c>
      <c r="E17" s="111">
        <v>5.09</v>
      </c>
      <c r="F17" s="111">
        <v>3.84</v>
      </c>
      <c r="G17" s="111">
        <v>4.13</v>
      </c>
      <c r="H17" s="111">
        <v>13.72</v>
      </c>
      <c r="I17" s="111">
        <v>9.2799999999999994</v>
      </c>
      <c r="J17" s="111">
        <v>11.5</v>
      </c>
      <c r="K17" s="111">
        <v>4.4000000000000004</v>
      </c>
      <c r="L17" s="111">
        <v>5.66</v>
      </c>
      <c r="M17" s="111">
        <v>12.05</v>
      </c>
      <c r="N17" s="111">
        <v>11.56</v>
      </c>
      <c r="O17" s="111">
        <v>9.18</v>
      </c>
      <c r="P17" s="111">
        <v>11.57</v>
      </c>
      <c r="Q17" s="111">
        <v>-0.17</v>
      </c>
      <c r="R17" s="111">
        <v>21.68</v>
      </c>
      <c r="S17" s="111">
        <v>15.58</v>
      </c>
      <c r="T17" s="111">
        <v>3.8</v>
      </c>
    </row>
    <row r="18" spans="1:20" x14ac:dyDescent="0.25">
      <c r="A18" s="150"/>
      <c r="B18" s="135" t="s">
        <v>5</v>
      </c>
      <c r="C18" s="111">
        <v>6.09</v>
      </c>
      <c r="D18" s="111">
        <v>4.26</v>
      </c>
      <c r="E18" s="111">
        <v>4.83</v>
      </c>
      <c r="F18" s="111">
        <v>2.97</v>
      </c>
      <c r="G18" s="111">
        <v>4.8899999999999997</v>
      </c>
      <c r="H18" s="111">
        <v>12.13</v>
      </c>
      <c r="I18" s="111">
        <v>10.210000000000001</v>
      </c>
      <c r="J18" s="111">
        <v>10.83</v>
      </c>
      <c r="K18" s="111">
        <v>3.56</v>
      </c>
      <c r="L18" s="111">
        <v>1.91</v>
      </c>
      <c r="M18" s="111">
        <v>11.59</v>
      </c>
      <c r="N18" s="111">
        <v>9.26</v>
      </c>
      <c r="O18" s="111">
        <v>8.08</v>
      </c>
      <c r="P18" s="111">
        <v>10.27</v>
      </c>
      <c r="Q18" s="111">
        <v>0.37</v>
      </c>
      <c r="R18" s="111">
        <v>22.74</v>
      </c>
      <c r="S18" s="111">
        <v>8.73</v>
      </c>
      <c r="T18" s="111">
        <v>4.9000000000000004</v>
      </c>
    </row>
    <row r="19" spans="1:20" x14ac:dyDescent="0.25">
      <c r="A19" s="173">
        <v>2018</v>
      </c>
      <c r="B19" s="135" t="s">
        <v>2</v>
      </c>
      <c r="C19" s="111">
        <v>6.39</v>
      </c>
      <c r="D19" s="111">
        <v>4.74</v>
      </c>
      <c r="E19" s="111">
        <v>4.01</v>
      </c>
      <c r="F19" s="111">
        <v>5.32</v>
      </c>
      <c r="G19" s="111">
        <v>4.21</v>
      </c>
      <c r="H19" s="111">
        <v>11.63</v>
      </c>
      <c r="I19" s="111">
        <v>9.1199999999999992</v>
      </c>
      <c r="J19" s="111">
        <v>13.17</v>
      </c>
      <c r="K19" s="111">
        <v>5.26</v>
      </c>
      <c r="L19" s="111">
        <v>1.29</v>
      </c>
      <c r="M19" s="111">
        <v>11.46</v>
      </c>
      <c r="N19" s="111">
        <v>10.43</v>
      </c>
      <c r="O19" s="111">
        <v>5.33</v>
      </c>
      <c r="P19" s="111">
        <v>2.65</v>
      </c>
      <c r="Q19" s="111">
        <v>-4.0199999999999996</v>
      </c>
      <c r="R19" s="111">
        <v>24.83</v>
      </c>
      <c r="S19" s="111">
        <v>8.16</v>
      </c>
      <c r="T19" s="111">
        <v>4.82</v>
      </c>
    </row>
    <row r="20" spans="1:20" x14ac:dyDescent="0.25">
      <c r="A20" s="174"/>
      <c r="B20" s="135" t="s">
        <v>3</v>
      </c>
      <c r="C20" s="111">
        <v>7.52</v>
      </c>
      <c r="D20" s="111">
        <v>6.73</v>
      </c>
      <c r="E20" s="111">
        <v>2.36</v>
      </c>
      <c r="F20" s="111">
        <v>8.02</v>
      </c>
      <c r="G20" s="111">
        <v>5.37</v>
      </c>
      <c r="H20" s="111">
        <v>12.45</v>
      </c>
      <c r="I20" s="111">
        <v>9.83</v>
      </c>
      <c r="J20" s="111">
        <v>10.33</v>
      </c>
      <c r="K20" s="111">
        <v>7.14</v>
      </c>
      <c r="L20" s="111">
        <v>2.63</v>
      </c>
      <c r="M20" s="111">
        <v>12.57</v>
      </c>
      <c r="N20" s="111">
        <v>4.78</v>
      </c>
      <c r="O20" s="111">
        <v>2.96</v>
      </c>
      <c r="P20" s="111">
        <v>3.63</v>
      </c>
      <c r="Q20" s="111">
        <v>8.68</v>
      </c>
      <c r="R20" s="111">
        <v>21.49</v>
      </c>
      <c r="S20" s="111">
        <v>5.16</v>
      </c>
      <c r="T20" s="111">
        <v>4.0199999999999996</v>
      </c>
    </row>
    <row r="21" spans="1:20" x14ac:dyDescent="0.25">
      <c r="A21" s="174"/>
      <c r="B21" s="135" t="s">
        <v>4</v>
      </c>
      <c r="C21" s="111">
        <v>7.59</v>
      </c>
      <c r="D21" s="111">
        <v>6.01</v>
      </c>
      <c r="E21" s="111">
        <v>1.38</v>
      </c>
      <c r="F21" s="111">
        <v>8.26</v>
      </c>
      <c r="G21" s="111">
        <v>5.48</v>
      </c>
      <c r="H21" s="111">
        <v>10.96</v>
      </c>
      <c r="I21" s="111">
        <v>9.59</v>
      </c>
      <c r="J21" s="111">
        <v>18.690000000000001</v>
      </c>
      <c r="K21" s="111">
        <v>7.98</v>
      </c>
      <c r="L21" s="111">
        <v>3.98</v>
      </c>
      <c r="M21" s="111">
        <v>8.92</v>
      </c>
      <c r="N21" s="111">
        <v>7.38</v>
      </c>
      <c r="O21" s="111">
        <v>4.1100000000000003</v>
      </c>
      <c r="P21" s="111">
        <v>2.96</v>
      </c>
      <c r="Q21" s="111">
        <v>3.35</v>
      </c>
      <c r="R21" s="111">
        <v>14.06</v>
      </c>
      <c r="S21" s="111">
        <v>-3.25</v>
      </c>
      <c r="T21" s="111">
        <v>9.2899999999999991</v>
      </c>
    </row>
    <row r="22" spans="1:20" x14ac:dyDescent="0.25">
      <c r="A22" s="175"/>
      <c r="B22" s="135" t="s">
        <v>5</v>
      </c>
      <c r="C22" s="111">
        <v>8.11</v>
      </c>
      <c r="D22" s="111">
        <v>9.39</v>
      </c>
      <c r="E22" s="111">
        <v>3.31</v>
      </c>
      <c r="F22" s="111">
        <v>9.32</v>
      </c>
      <c r="G22" s="111">
        <v>1.74</v>
      </c>
      <c r="H22" s="111">
        <v>11.47</v>
      </c>
      <c r="I22" s="111">
        <v>11.21</v>
      </c>
      <c r="J22" s="111">
        <v>15.69</v>
      </c>
      <c r="K22" s="111">
        <v>8.75</v>
      </c>
      <c r="L22" s="111">
        <v>6.84</v>
      </c>
      <c r="M22" s="111">
        <v>8.4499999999999993</v>
      </c>
      <c r="N22" s="111">
        <v>12.53</v>
      </c>
      <c r="O22" s="111">
        <v>2.94</v>
      </c>
      <c r="P22" s="111">
        <v>-4.04</v>
      </c>
      <c r="Q22" s="111">
        <v>12.34</v>
      </c>
      <c r="R22" s="111">
        <v>8.1</v>
      </c>
      <c r="S22" s="111">
        <v>0.86</v>
      </c>
      <c r="T22" s="111">
        <v>7.86</v>
      </c>
    </row>
    <row r="23" spans="1:20" x14ac:dyDescent="0.25">
      <c r="A23" s="173">
        <v>2019</v>
      </c>
      <c r="B23" s="135" t="s">
        <v>2</v>
      </c>
      <c r="C23" s="111">
        <v>8.3000000000000007</v>
      </c>
      <c r="D23" s="111">
        <v>8.6999999999999993</v>
      </c>
      <c r="E23" s="111">
        <v>3.81</v>
      </c>
      <c r="F23" s="111">
        <v>10.83</v>
      </c>
      <c r="G23" s="111">
        <v>-0.15</v>
      </c>
      <c r="H23" s="111">
        <v>11.62</v>
      </c>
      <c r="I23" s="111">
        <v>10.199999999999999</v>
      </c>
      <c r="J23" s="111">
        <v>13.21</v>
      </c>
      <c r="K23" s="111">
        <v>10.06</v>
      </c>
      <c r="L23" s="111">
        <v>6.25</v>
      </c>
      <c r="M23" s="111">
        <v>8.4</v>
      </c>
      <c r="N23" s="111">
        <v>11.18</v>
      </c>
      <c r="O23" s="111">
        <v>2.41</v>
      </c>
      <c r="P23" s="111">
        <v>-0.35</v>
      </c>
      <c r="Q23" s="111">
        <v>27</v>
      </c>
      <c r="R23" s="111">
        <v>6.26</v>
      </c>
      <c r="S23" s="111">
        <v>-5.03</v>
      </c>
      <c r="T23" s="111">
        <v>8.9</v>
      </c>
    </row>
    <row r="24" spans="1:20" x14ac:dyDescent="0.25">
      <c r="A24" s="174"/>
      <c r="B24" s="135" t="s">
        <v>3</v>
      </c>
      <c r="C24" s="111">
        <v>7.15</v>
      </c>
      <c r="D24" s="111">
        <v>7.67</v>
      </c>
      <c r="E24" s="111">
        <v>3.83</v>
      </c>
      <c r="F24" s="111">
        <v>9.84</v>
      </c>
      <c r="G24" s="111">
        <v>-2.59</v>
      </c>
      <c r="H24" s="111">
        <v>10.3</v>
      </c>
      <c r="I24" s="111">
        <v>8.93</v>
      </c>
      <c r="J24" s="111">
        <v>11.68</v>
      </c>
      <c r="K24" s="111">
        <v>9.49</v>
      </c>
      <c r="L24" s="111">
        <v>3.13</v>
      </c>
      <c r="M24" s="111">
        <v>5.35</v>
      </c>
      <c r="N24" s="111">
        <v>10.53</v>
      </c>
      <c r="O24" s="111">
        <v>4.16</v>
      </c>
      <c r="P24" s="111">
        <v>0.64</v>
      </c>
      <c r="Q24" s="111">
        <v>17.920000000000002</v>
      </c>
      <c r="R24" s="111">
        <v>4.08</v>
      </c>
      <c r="S24" s="111">
        <v>-1.58</v>
      </c>
      <c r="T24" s="111">
        <v>5.01</v>
      </c>
    </row>
    <row r="25" spans="1:20" x14ac:dyDescent="0.25">
      <c r="A25" s="174"/>
      <c r="B25" s="135" t="s">
        <v>4</v>
      </c>
      <c r="C25" s="111">
        <v>5.75</v>
      </c>
      <c r="D25" s="111">
        <v>6.19</v>
      </c>
      <c r="E25" s="111">
        <v>4.2699999999999996</v>
      </c>
      <c r="F25" s="111">
        <v>8.18</v>
      </c>
      <c r="G25" s="111">
        <v>-3.71</v>
      </c>
      <c r="H25" s="111">
        <v>8.5500000000000007</v>
      </c>
      <c r="I25" s="111">
        <v>8.8800000000000008</v>
      </c>
      <c r="J25" s="111">
        <v>4.88</v>
      </c>
      <c r="K25" s="111">
        <v>6.95</v>
      </c>
      <c r="L25" s="111">
        <v>1.63</v>
      </c>
      <c r="M25" s="111">
        <v>6.43</v>
      </c>
      <c r="N25" s="111">
        <v>8.66</v>
      </c>
      <c r="O25" s="111">
        <v>3.39</v>
      </c>
      <c r="P25" s="111">
        <v>0.65</v>
      </c>
      <c r="Q25" s="111">
        <v>27</v>
      </c>
      <c r="R25" s="111">
        <v>0</v>
      </c>
      <c r="S25" s="111">
        <v>1.72</v>
      </c>
      <c r="T25" s="111">
        <v>1.1200000000000001</v>
      </c>
    </row>
    <row r="26" spans="1:20" x14ac:dyDescent="0.25">
      <c r="A26" s="175"/>
      <c r="B26" s="135" t="s">
        <v>5</v>
      </c>
      <c r="C26" s="111">
        <v>5.79</v>
      </c>
      <c r="D26" s="111">
        <v>4.07</v>
      </c>
      <c r="E26" s="111">
        <v>3.33</v>
      </c>
      <c r="F26" s="111">
        <v>7.42</v>
      </c>
      <c r="G26" s="111">
        <v>1.4</v>
      </c>
      <c r="H26" s="111">
        <v>12.88</v>
      </c>
      <c r="I26" s="111">
        <v>6.34</v>
      </c>
      <c r="J26" s="111">
        <v>6.28</v>
      </c>
      <c r="K26" s="111">
        <v>6.71</v>
      </c>
      <c r="L26" s="111">
        <v>1.4</v>
      </c>
      <c r="M26" s="111">
        <v>8.07</v>
      </c>
      <c r="N26" s="111">
        <v>5.57</v>
      </c>
      <c r="O26" s="111">
        <v>6.39</v>
      </c>
      <c r="P26" s="111">
        <v>2.52</v>
      </c>
      <c r="Q26" s="111">
        <v>9.1300000000000008</v>
      </c>
      <c r="R26" s="111">
        <v>2.4500000000000002</v>
      </c>
      <c r="S26" s="111">
        <v>0.74</v>
      </c>
      <c r="T26" s="111">
        <v>2.14</v>
      </c>
    </row>
    <row r="27" spans="1:20" x14ac:dyDescent="0.25">
      <c r="A27" s="152">
        <v>2020</v>
      </c>
      <c r="B27" s="135" t="s">
        <v>2</v>
      </c>
      <c r="C27" s="111">
        <v>4.79</v>
      </c>
      <c r="D27" s="111">
        <v>5.65</v>
      </c>
      <c r="E27" s="111">
        <v>4.8899999999999997</v>
      </c>
      <c r="F27" s="111">
        <v>4.96</v>
      </c>
      <c r="G27" s="111">
        <v>1.81</v>
      </c>
      <c r="H27" s="111">
        <v>10.220000000000001</v>
      </c>
      <c r="I27" s="111">
        <v>7.81</v>
      </c>
      <c r="J27" s="111">
        <v>8.26</v>
      </c>
      <c r="K27" s="111">
        <v>4.53</v>
      </c>
      <c r="L27" s="111">
        <v>-2.5499999999999998</v>
      </c>
      <c r="M27" s="111">
        <v>6.61</v>
      </c>
      <c r="N27" s="111">
        <v>5.58</v>
      </c>
      <c r="O27" s="111">
        <v>7</v>
      </c>
      <c r="P27" s="111">
        <v>0.27</v>
      </c>
      <c r="Q27" s="111">
        <v>-0.18</v>
      </c>
      <c r="R27" s="111">
        <v>3.17</v>
      </c>
      <c r="S27" s="111">
        <v>4.9000000000000004</v>
      </c>
      <c r="T27" s="111">
        <v>1.22</v>
      </c>
    </row>
    <row r="28" spans="1:20" x14ac:dyDescent="0.25">
      <c r="A28" s="153"/>
      <c r="B28" s="135" t="s">
        <v>3</v>
      </c>
      <c r="C28" s="111">
        <v>4.96</v>
      </c>
      <c r="D28" s="111">
        <v>6.38</v>
      </c>
      <c r="E28" s="111">
        <v>4.8499999999999996</v>
      </c>
      <c r="F28" s="111">
        <v>4.0999999999999996</v>
      </c>
      <c r="G28" s="111">
        <v>3.43</v>
      </c>
      <c r="H28" s="111">
        <v>5.08</v>
      </c>
      <c r="I28" s="111">
        <v>7.35</v>
      </c>
      <c r="J28" s="111">
        <v>4.4800000000000004</v>
      </c>
      <c r="K28" s="111">
        <v>4.08</v>
      </c>
      <c r="L28" s="111">
        <v>2.52</v>
      </c>
      <c r="M28" s="111">
        <v>8.98</v>
      </c>
      <c r="N28" s="111">
        <v>9.18</v>
      </c>
      <c r="O28" s="111">
        <v>6.18</v>
      </c>
      <c r="P28" s="111">
        <v>-4.9400000000000004</v>
      </c>
      <c r="Q28" s="111">
        <v>-13.29</v>
      </c>
      <c r="R28" s="111">
        <v>-0.35</v>
      </c>
      <c r="S28" s="111">
        <v>10.39</v>
      </c>
      <c r="T28" s="111">
        <v>3.09</v>
      </c>
    </row>
    <row r="29" spans="1:20" x14ac:dyDescent="0.25">
      <c r="A29" s="153"/>
      <c r="B29" s="135" t="s">
        <v>4</v>
      </c>
      <c r="C29" s="111">
        <v>4.17</v>
      </c>
      <c r="D29" s="111">
        <v>4.43</v>
      </c>
      <c r="E29" s="111">
        <v>3.33</v>
      </c>
      <c r="F29" s="111">
        <v>5.33</v>
      </c>
      <c r="G29" s="111">
        <v>3.41</v>
      </c>
      <c r="H29" s="111">
        <v>7.65</v>
      </c>
      <c r="I29" s="111">
        <v>5.17</v>
      </c>
      <c r="J29" s="111">
        <v>4.54</v>
      </c>
      <c r="K29" s="111">
        <v>5.48</v>
      </c>
      <c r="L29" s="111">
        <v>-5.19</v>
      </c>
      <c r="M29" s="111">
        <v>5.45</v>
      </c>
      <c r="N29" s="111">
        <v>7.3</v>
      </c>
      <c r="O29" s="111">
        <v>5.78</v>
      </c>
      <c r="P29" s="111">
        <v>-2.0099999999999998</v>
      </c>
      <c r="Q29" s="111">
        <v>-13.14</v>
      </c>
      <c r="R29" s="111">
        <v>4.46</v>
      </c>
      <c r="S29" s="111">
        <v>7.73</v>
      </c>
      <c r="T29" s="111">
        <v>1.91</v>
      </c>
    </row>
    <row r="30" spans="1:20" x14ac:dyDescent="0.25">
      <c r="A30" s="154"/>
      <c r="B30" s="135" t="s">
        <v>5</v>
      </c>
      <c r="C30" s="111">
        <v>2.95</v>
      </c>
      <c r="D30" s="111">
        <v>2.5099999999999998</v>
      </c>
      <c r="E30" s="111">
        <v>3.21</v>
      </c>
      <c r="F30" s="111">
        <v>2.14</v>
      </c>
      <c r="G30" s="111">
        <v>1.67</v>
      </c>
      <c r="H30" s="111">
        <v>1.02</v>
      </c>
      <c r="I30" s="111">
        <v>5.03</v>
      </c>
      <c r="J30" s="111">
        <v>2.74</v>
      </c>
      <c r="K30" s="111">
        <v>2.61</v>
      </c>
      <c r="L30" s="111">
        <v>0.88</v>
      </c>
      <c r="M30" s="111">
        <v>3.53</v>
      </c>
      <c r="N30" s="111">
        <v>9.73</v>
      </c>
      <c r="O30" s="111">
        <v>5.31</v>
      </c>
      <c r="P30" s="111">
        <v>-0.53</v>
      </c>
      <c r="Q30" s="111">
        <v>-6.56</v>
      </c>
      <c r="R30" s="111">
        <v>7.59</v>
      </c>
      <c r="S30" s="111">
        <v>11.04</v>
      </c>
      <c r="T30" s="111">
        <v>1.21</v>
      </c>
    </row>
    <row r="31" spans="1:20" x14ac:dyDescent="0.25">
      <c r="A31" s="145">
        <v>2021</v>
      </c>
      <c r="B31" s="135" t="s">
        <v>2</v>
      </c>
      <c r="C31" s="111">
        <v>3.19</v>
      </c>
      <c r="D31" s="111">
        <v>5.15</v>
      </c>
      <c r="E31" s="111">
        <v>0.88</v>
      </c>
      <c r="F31" s="111">
        <v>2.23</v>
      </c>
      <c r="G31" s="111">
        <v>2.09</v>
      </c>
      <c r="H31" s="111">
        <v>1.64</v>
      </c>
      <c r="I31" s="111">
        <v>3.99</v>
      </c>
      <c r="J31" s="111">
        <v>-1.79</v>
      </c>
      <c r="K31" s="111">
        <v>2.93</v>
      </c>
      <c r="L31" s="111">
        <v>5.0999999999999996</v>
      </c>
      <c r="M31" s="111">
        <v>5.28</v>
      </c>
      <c r="N31" s="111">
        <v>9.49</v>
      </c>
      <c r="O31" s="111">
        <v>6.8</v>
      </c>
      <c r="P31" s="111">
        <v>2.9</v>
      </c>
      <c r="Q31" s="111">
        <v>1.64</v>
      </c>
      <c r="R31" s="111">
        <v>8.68</v>
      </c>
      <c r="S31" s="111">
        <v>7.87</v>
      </c>
      <c r="T31" s="111">
        <v>1.3</v>
      </c>
    </row>
    <row r="32" spans="1:20" x14ac:dyDescent="0.25">
      <c r="A32" s="145"/>
      <c r="B32" s="135" t="s">
        <v>3</v>
      </c>
      <c r="C32" s="111">
        <v>3.39</v>
      </c>
      <c r="D32" s="111">
        <v>5.99</v>
      </c>
      <c r="E32" s="111">
        <v>2.59</v>
      </c>
      <c r="F32" s="111">
        <v>3.4</v>
      </c>
      <c r="G32" s="111">
        <v>5.28</v>
      </c>
      <c r="H32" s="111">
        <v>4.51</v>
      </c>
      <c r="I32" s="111">
        <v>4.21</v>
      </c>
      <c r="J32" s="111">
        <v>-0.15</v>
      </c>
      <c r="K32" s="111">
        <v>3.48</v>
      </c>
      <c r="L32" s="111">
        <v>2.69</v>
      </c>
      <c r="M32" s="111">
        <v>2.6</v>
      </c>
      <c r="N32" s="111">
        <v>6.16</v>
      </c>
      <c r="O32" s="111">
        <v>6.6</v>
      </c>
      <c r="P32" s="111">
        <v>8.17</v>
      </c>
      <c r="Q32" s="111">
        <v>20.69</v>
      </c>
      <c r="R32" s="111">
        <v>13.14</v>
      </c>
      <c r="S32" s="111">
        <v>7.63</v>
      </c>
      <c r="T32" s="111">
        <v>-3.35</v>
      </c>
    </row>
    <row r="33" spans="1:20" x14ac:dyDescent="0.25">
      <c r="A33" s="145"/>
      <c r="B33" s="135" t="s">
        <v>4</v>
      </c>
      <c r="C33" s="111">
        <v>5.42</v>
      </c>
      <c r="D33" s="111">
        <v>9.15</v>
      </c>
      <c r="E33" s="111">
        <v>6.25</v>
      </c>
      <c r="F33" s="111">
        <v>4.92</v>
      </c>
      <c r="G33" s="111">
        <v>4.05</v>
      </c>
      <c r="H33" s="111">
        <v>0.93</v>
      </c>
      <c r="I33" s="111">
        <v>6.7</v>
      </c>
      <c r="J33" s="111">
        <v>3.06</v>
      </c>
      <c r="K33" s="111">
        <v>5.14</v>
      </c>
      <c r="L33" s="111">
        <v>11.13</v>
      </c>
      <c r="M33" s="111">
        <v>4.07</v>
      </c>
      <c r="N33" s="111">
        <v>6.13</v>
      </c>
      <c r="O33" s="111">
        <v>8.2799999999999994</v>
      </c>
      <c r="P33" s="111">
        <v>5.36</v>
      </c>
      <c r="Q33" s="111">
        <v>14.2</v>
      </c>
      <c r="R33" s="111">
        <v>13.31</v>
      </c>
      <c r="S33" s="111">
        <v>7.82</v>
      </c>
      <c r="T33" s="111">
        <v>-3.22</v>
      </c>
    </row>
    <row r="34" spans="1:20" x14ac:dyDescent="0.25">
      <c r="A34" s="145"/>
      <c r="B34" s="135" t="s">
        <v>5</v>
      </c>
      <c r="C34" s="111">
        <v>6.76</v>
      </c>
      <c r="D34" s="111">
        <v>15.72</v>
      </c>
      <c r="E34" s="111">
        <v>6.57</v>
      </c>
      <c r="F34" s="111">
        <v>8.66</v>
      </c>
      <c r="G34" s="111">
        <v>3.81</v>
      </c>
      <c r="H34" s="111">
        <v>3.25</v>
      </c>
      <c r="I34" s="111">
        <v>7.13</v>
      </c>
      <c r="J34" s="111">
        <v>6.17</v>
      </c>
      <c r="K34" s="111">
        <v>8.32</v>
      </c>
      <c r="L34" s="111">
        <v>6.59</v>
      </c>
      <c r="M34" s="111">
        <v>5.39</v>
      </c>
      <c r="N34" s="111">
        <v>3.37</v>
      </c>
      <c r="O34" s="111">
        <v>7.74</v>
      </c>
      <c r="P34" s="111">
        <v>6.03</v>
      </c>
      <c r="Q34" s="111">
        <v>5.96</v>
      </c>
      <c r="R34" s="111">
        <v>10.32</v>
      </c>
      <c r="S34" s="111">
        <v>7.48</v>
      </c>
      <c r="T34" s="111">
        <v>-2.35</v>
      </c>
    </row>
    <row r="35" spans="1:20" x14ac:dyDescent="0.25">
      <c r="A35" s="145">
        <v>2022</v>
      </c>
      <c r="B35" s="140" t="s">
        <v>2</v>
      </c>
      <c r="C35" s="111">
        <v>7.65</v>
      </c>
      <c r="D35" s="111">
        <v>13.08</v>
      </c>
      <c r="E35" s="111">
        <v>7.78</v>
      </c>
      <c r="F35" s="111">
        <v>9.14</v>
      </c>
      <c r="G35" s="111">
        <v>3.77</v>
      </c>
      <c r="H35" s="111">
        <v>4.49</v>
      </c>
      <c r="I35" s="111">
        <v>8.86</v>
      </c>
      <c r="J35" s="111">
        <v>7.05</v>
      </c>
      <c r="K35" s="111">
        <v>9</v>
      </c>
      <c r="L35" s="111">
        <v>5.99</v>
      </c>
      <c r="M35" s="111">
        <v>7</v>
      </c>
      <c r="N35" s="111">
        <v>7.94</v>
      </c>
      <c r="O35" s="111">
        <v>8.85</v>
      </c>
      <c r="P35" s="111">
        <v>4.67</v>
      </c>
      <c r="Q35" s="111">
        <v>-1.99</v>
      </c>
      <c r="R35" s="111">
        <v>8.9499999999999993</v>
      </c>
      <c r="S35" s="111">
        <v>10.69</v>
      </c>
      <c r="T35" s="111">
        <v>1.34</v>
      </c>
    </row>
    <row r="36" spans="1:20" x14ac:dyDescent="0.25">
      <c r="A36" s="145"/>
      <c r="B36" s="140" t="s">
        <v>3</v>
      </c>
      <c r="C36" s="111">
        <v>8.5399999999999991</v>
      </c>
      <c r="D36" s="111">
        <v>13.11</v>
      </c>
      <c r="E36" s="111">
        <v>10.38</v>
      </c>
      <c r="F36" s="111">
        <v>9.6300000000000008</v>
      </c>
      <c r="G36" s="111">
        <v>3.54</v>
      </c>
      <c r="H36" s="111">
        <v>4.21</v>
      </c>
      <c r="I36" s="111">
        <v>9.75</v>
      </c>
      <c r="J36" s="111">
        <v>15.03</v>
      </c>
      <c r="K36" s="111">
        <v>9.27</v>
      </c>
      <c r="L36" s="111">
        <v>2.98</v>
      </c>
      <c r="M36" s="111">
        <v>11.77</v>
      </c>
      <c r="N36" s="111">
        <v>11.74</v>
      </c>
      <c r="O36" s="111">
        <v>7.98</v>
      </c>
      <c r="P36" s="111">
        <v>1.93</v>
      </c>
      <c r="Q36" s="111">
        <v>-6.11</v>
      </c>
      <c r="R36" s="111">
        <v>14.62</v>
      </c>
      <c r="S36" s="111">
        <v>4.0599999999999996</v>
      </c>
      <c r="T36" s="111">
        <v>14.88</v>
      </c>
    </row>
    <row r="38" spans="1:20" x14ac:dyDescent="0.25">
      <c r="A38" s="112" t="s">
        <v>127</v>
      </c>
    </row>
    <row r="39" spans="1:20" x14ac:dyDescent="0.25">
      <c r="A39" s="113" t="s">
        <v>128</v>
      </c>
    </row>
    <row r="40" spans="1:20" x14ac:dyDescent="0.25">
      <c r="A40" s="113" t="s">
        <v>129</v>
      </c>
    </row>
    <row r="41" spans="1:20" x14ac:dyDescent="0.25">
      <c r="A41" s="133" t="s">
        <v>130</v>
      </c>
    </row>
    <row r="42" spans="1:20" x14ac:dyDescent="0.25">
      <c r="A42" s="133" t="s">
        <v>131</v>
      </c>
    </row>
    <row r="43" spans="1:20" x14ac:dyDescent="0.25">
      <c r="A43" s="134" t="s">
        <v>132</v>
      </c>
    </row>
  </sheetData>
  <mergeCells count="13">
    <mergeCell ref="A35:A36"/>
    <mergeCell ref="A31:A34"/>
    <mergeCell ref="A2:T2"/>
    <mergeCell ref="A3:T3"/>
    <mergeCell ref="A4:T4"/>
    <mergeCell ref="A5:T5"/>
    <mergeCell ref="A7:T7"/>
    <mergeCell ref="A8:T8"/>
    <mergeCell ref="A11:A14"/>
    <mergeCell ref="A15:A18"/>
    <mergeCell ref="A19:A22"/>
    <mergeCell ref="A23:A26"/>
    <mergeCell ref="A27:A3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Contenido</vt:lpstr>
      <vt:lpstr>Metadato</vt:lpstr>
      <vt:lpstr>Cuadro 1</vt:lpstr>
      <vt:lpstr>Cuadro 2</vt:lpstr>
      <vt:lpstr>Cuadro 3</vt:lpstr>
      <vt:lpstr>Cuadro 4</vt:lpstr>
      <vt:lpstr>Cuadro 5</vt:lpstr>
      <vt:lpstr>Cuadro 6</vt:lpstr>
      <vt:lpstr>Cuadro 7</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Uriel Rojas Pinzon</dc:creator>
  <cp:lastModifiedBy>Karen Camargo D.</cp:lastModifiedBy>
  <dcterms:created xsi:type="dcterms:W3CDTF">2011-06-13T21:23:44Z</dcterms:created>
  <dcterms:modified xsi:type="dcterms:W3CDTF">2022-09-03T01:36:21Z</dcterms:modified>
</cp:coreProperties>
</file>