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EC895306-9800-4B38-BF8C-4E5FC4AE6ADB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Contenido" sheetId="3" r:id="rId1"/>
    <sheet name="Cuadro n" sheetId="4" state="hidden" r:id="rId2"/>
    <sheet name="Cuadro 1" sheetId="9" r:id="rId3"/>
    <sheet name="Cuadro 2" sheetId="11" r:id="rId4"/>
    <sheet name="Cuadro 3" sheetId="14" r:id="rId5"/>
    <sheet name="Cuadro 4" sheetId="15" r:id="rId6"/>
    <sheet name="Cuadro 5" sheetId="19" r:id="rId7"/>
    <sheet name="Cuadro 6" sheetId="17" r:id="rId8"/>
  </sheets>
  <definedNames>
    <definedName name="_xlnm._FilterDatabase" localSheetId="2" hidden="1">'Cuadro 1'!$A$13:$C$13</definedName>
    <definedName name="_xlnm._FilterDatabase" localSheetId="3" hidden="1">'Cuadro 2'!$A$12:$G$98</definedName>
    <definedName name="_xlnm._FilterDatabase" localSheetId="4" hidden="1">'Cuadro 3'!$A$13:$G$55</definedName>
    <definedName name="_xlnm._FilterDatabase" localSheetId="5" hidden="1">'Cuadro 4'!$A$13:$E$13</definedName>
    <definedName name="_xlnm._FilterDatabase" localSheetId="6" hidden="1">'Cuadro 5'!$A$13:$H$13</definedName>
    <definedName name="_xlnm._FilterDatabase" localSheetId="7" hidden="1">'Cuadro 6'!$A$12:$E$13</definedName>
    <definedName name="_xlnm._FilterDatabase" localSheetId="1" hidden="1">'Cuadro n'!$A$12:$M$86</definedName>
    <definedName name="_xlnm.Print_Area" localSheetId="0">Contenido!#REF!</definedName>
    <definedName name="_xlnm.Print_Area" localSheetId="2">'Cuadro 1'!#REF!</definedName>
    <definedName name="_xlnm.Print_Area" localSheetId="3">'Cuadro 2'!#REF!</definedName>
    <definedName name="_xlnm.Print_Area" localSheetId="4">'Cuadro 3'!#REF!</definedName>
    <definedName name="_xlnm.Print_Area" localSheetId="5">'Cuadro 4'!#REF!</definedName>
    <definedName name="_xlnm.Print_Area" localSheetId="6">'Cuadro 5'!#REF!</definedName>
    <definedName name="_xlnm.Print_Area" localSheetId="7">'Cuadro 6'!#REF!</definedName>
    <definedName name="_xlnm.Print_Area" localSheetId="1">'Cuadro n'!#REF!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4" l="1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</calcChain>
</file>

<file path=xl/sharedStrings.xml><?xml version="1.0" encoding="utf-8"?>
<sst xmlns="http://schemas.openxmlformats.org/spreadsheetml/2006/main" count="321" uniqueCount="99">
  <si>
    <t>SECRETARÍA DISTRITAL DEL HÁBITAT - SDHT</t>
  </si>
  <si>
    <t>SUBSECRETARÍA DE PLANEACIÓN Y POLÍTICA</t>
  </si>
  <si>
    <t>SUBDIRECCIÓN DE INFORMACIÓN SECTORIAL</t>
  </si>
  <si>
    <t xml:space="preserve">SISTEMA DE INFORMACIÓN DEL HÁBITAT 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</si>
  <si>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</si>
  <si>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</si>
  <si>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</si>
  <si>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</si>
  <si>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</si>
  <si>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</si>
  <si>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</si>
  <si>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</si>
  <si>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</si>
  <si>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</si>
  <si>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</si>
  <si>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</si>
  <si>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</si>
  <si>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TABLA DE CONTENIDO</t>
  </si>
  <si>
    <t>Cuadro</t>
  </si>
  <si>
    <t>Cuadro 1</t>
  </si>
  <si>
    <t>Cuadro 2</t>
  </si>
  <si>
    <t>Cuadro 3</t>
  </si>
  <si>
    <t>2015-2020</t>
  </si>
  <si>
    <t>Año</t>
  </si>
  <si>
    <t>Total Nacional</t>
  </si>
  <si>
    <t>Bogotá D,C</t>
  </si>
  <si>
    <t>Variaciones</t>
  </si>
  <si>
    <t>Mensual</t>
  </si>
  <si>
    <t>Año corrido</t>
  </si>
  <si>
    <t>Anual</t>
  </si>
  <si>
    <t xml:space="preserve">  </t>
  </si>
  <si>
    <t xml:space="preserve"> </t>
  </si>
  <si>
    <t xml:space="preserve">Fuente: Ministerio de Vivienda, Ciudad y Territorio - Dirección del Sistema Habitacional. </t>
  </si>
  <si>
    <t>(-)</t>
  </si>
  <si>
    <t>FRECH Nacional</t>
  </si>
  <si>
    <t>Nacional</t>
  </si>
  <si>
    <t>FRECH   Bogotá D.C.</t>
  </si>
  <si>
    <t>Bogotá D.C.</t>
  </si>
  <si>
    <t>Número de Concurrencia con Caja de Compensación Familiar  Mi Casa Ya</t>
  </si>
  <si>
    <t>Bogotá - Nacional</t>
  </si>
  <si>
    <t>INDICADORES INFORMACIÓN SECTORIAL BOGOTÁ D.C.</t>
  </si>
  <si>
    <t xml:space="preserve">Número total de Coberturas </t>
  </si>
  <si>
    <t>Número total de subsidios Mi Casa Ya asignados</t>
  </si>
  <si>
    <t>Mi Casa Ya (MCY):</t>
  </si>
  <si>
    <t xml:space="preserve">FRECH VIS: </t>
  </si>
  <si>
    <t>Glosario:</t>
  </si>
  <si>
    <t>1. INDICADORES DE REFERENCIA - NACIONAL - BOGOTÁ D.C.</t>
  </si>
  <si>
    <t>Cuadro 4</t>
  </si>
  <si>
    <t>Bogotá</t>
  </si>
  <si>
    <t>Número total de subsidios MCY por departamento</t>
  </si>
  <si>
    <t>ANTIOQUIA</t>
  </si>
  <si>
    <t>CESAR</t>
  </si>
  <si>
    <t>CUNDINAMARCA</t>
  </si>
  <si>
    <t>META</t>
  </si>
  <si>
    <t>SANTANDER</t>
  </si>
  <si>
    <t>TOLIMA</t>
  </si>
  <si>
    <t>Departamentos</t>
  </si>
  <si>
    <t>ARAUCA</t>
  </si>
  <si>
    <t>BOLIVAR</t>
  </si>
  <si>
    <t>CALDAS</t>
  </si>
  <si>
    <t>CAQUETA</t>
  </si>
  <si>
    <t>CASANARE</t>
  </si>
  <si>
    <t>CAUCA</t>
  </si>
  <si>
    <t>CORDOBA</t>
  </si>
  <si>
    <t>GUAVIARE</t>
  </si>
  <si>
    <t>HUILA</t>
  </si>
  <si>
    <t>LA GUAJIRA</t>
  </si>
  <si>
    <t>MAGDALENA</t>
  </si>
  <si>
    <t>NARIÑO</t>
  </si>
  <si>
    <t>NORTE SANTANDER</t>
  </si>
  <si>
    <t>PUTUMAYO</t>
  </si>
  <si>
    <t>QUINDIO</t>
  </si>
  <si>
    <t>RISARALDA</t>
  </si>
  <si>
    <t>SUCRE</t>
  </si>
  <si>
    <t>VALLE</t>
  </si>
  <si>
    <t>ATLANTICO</t>
  </si>
  <si>
    <t>BOGOTA DISTRITO CA</t>
  </si>
  <si>
    <t>BOYACA</t>
  </si>
  <si>
    <t>Número de Concurrencia con Caja de Compensación Familiar Mi Casa Ya</t>
  </si>
  <si>
    <t>-</t>
  </si>
  <si>
    <t>Fuente: Ministerio de Vivienda, Ciudad y Territorio - Subdirección de Subsidio Familiar de Vivienda</t>
  </si>
  <si>
    <t>Número total de Cobertura  MCY, Nacional-Bogotá</t>
  </si>
  <si>
    <t>Coberturas MCY</t>
  </si>
  <si>
    <t>*Nota: Las coberturas CI se encuentran atadas al subsidio de MCY. Informe con corte al 26 de junio 2023</t>
  </si>
  <si>
    <t xml:space="preserve">Información del Boletin con corte de junio 2023. Nuevas resoluciones de los subsidios y coberturas </t>
  </si>
  <si>
    <t>Número total de Cobertura MCY, Nacional-Bogotá</t>
  </si>
  <si>
    <t>Número total de subsidios por tipo de vivienda, Nacional-Bogotá</t>
  </si>
  <si>
    <t>Vivienda de Interés Prioritario-VIP</t>
  </si>
  <si>
    <t>Vivienda de Interés Social-VIS</t>
  </si>
  <si>
    <t xml:space="preserve">cobertura a la tasa de interés para compra de VIP o VIS de 4 o 5 pp dependiendo del valor de la vivienda, y dirigido a hogares con ingresos entre 0 y 8 SMMLV.  </t>
  </si>
  <si>
    <t xml:space="preserve"> Subsidio familiar de vivienda (SFV) para hogares de 0 a 4 Salarios Mínimos Mensuales Legales Vigentes (SMMLV) para compra de Vivienda de Interés Prioritario (VIP) y Vivienda de Interés Social (VIS). Este SFV tiene un monto entre 20 y 30 SMMLV según su clasificación en la Encuesta SISBEN IV y  de la existencia de concurrencia* con las Cajas de Compensación Familiar (CCF) y cobertura a la tasa de interés de 4 o 5 puntos porcentuales (pp) dependiendo del valor de la vivienda.  hogares con una clasificación SISBEN IV entre A1-
C8 se le otorgará un subsidio a la cuota inicial de 30 SMMLV, y para aquellos hogares con
clasificación entre C9 y D20 se les otorgará un subsidio de 20 SMMLV.</t>
  </si>
  <si>
    <t>Cuadro 5</t>
  </si>
  <si>
    <t>Cuadro 6</t>
  </si>
  <si>
    <t>Número total de subsidios por clasificación SISBEN IV, Nacional-Bogotá</t>
  </si>
  <si>
    <t>Pobreza extrema (A1-A5)</t>
  </si>
  <si>
    <t>Pobreza moderada (B1-B7)</t>
  </si>
  <si>
    <t>Vulnerabilidad (C1-C18)</t>
  </si>
  <si>
    <t>Ni pobre ni vulnerable (D1-D21)</t>
  </si>
  <si>
    <t xml:space="preserve">No tiene clasificación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</si>
</sst>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0.0"/>
    <numFmt numFmtId="166" formatCode="0.000"/>
    <numFmt numFmtId="167" formatCode="_-* #,##0\ _€_-;\-* #,##0\ _€_-;_-* &quot;-&quot;??\ _€_-;_-@_-"/>
    <numFmt numFmtId="168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  <scheme val="minor"/>
    </font>
    <font>
      <b/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1"/>
      <color theme="4" tint="-0.499984740745262"/>
      <name val="Calibri"/>
      <family val="2"/>
      <scheme val="minor"/>
    </font>
    <font>
      <sz val="8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-0.499984740745262"/>
      </left>
      <right/>
      <top/>
      <bottom style="thin">
        <color indexed="64"/>
      </bottom>
      <diagonal/>
    </border>
    <border>
      <left/>
      <right style="thin">
        <color theme="4" tint="-0.499984740745262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7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0" fontId="7" fillId="5" borderId="0" xfId="0" applyFont="1" applyFill="1"/>
    <xf numFmtId="0" fontId="8" fillId="5" borderId="0" xfId="0" applyFont="1" applyFill="1"/>
    <xf numFmtId="0" fontId="0" fillId="5" borderId="0" xfId="0" applyFill="1"/>
    <xf numFmtId="0" fontId="9" fillId="5" borderId="0" xfId="0" applyFont="1" applyFill="1"/>
    <xf numFmtId="0" fontId="10" fillId="5" borderId="0" xfId="0" applyFont="1" applyFill="1"/>
    <xf numFmtId="0" fontId="11" fillId="5" borderId="0" xfId="0" applyFont="1" applyFill="1"/>
    <xf numFmtId="0" fontId="13" fillId="5" borderId="0" xfId="3" applyFill="1" applyBorder="1" applyAlignment="1" applyProtection="1"/>
    <xf numFmtId="0" fontId="2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right" vertical="center" wrapText="1"/>
    </xf>
    <xf numFmtId="2" fontId="18" fillId="0" borderId="0" xfId="0" applyNumberFormat="1" applyFont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4" fontId="6" fillId="0" borderId="15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164" fontId="3" fillId="0" borderId="0" xfId="2" applyFont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7" fontId="3" fillId="4" borderId="4" xfId="1" applyNumberFormat="1" applyFont="1" applyFill="1" applyBorder="1" applyAlignment="1">
      <alignment horizontal="center" vertical="center"/>
    </xf>
    <xf numFmtId="167" fontId="3" fillId="4" borderId="0" xfId="1" applyNumberFormat="1" applyFont="1" applyFill="1" applyBorder="1" applyAlignment="1">
      <alignment horizontal="center" vertical="center"/>
    </xf>
    <xf numFmtId="167" fontId="3" fillId="4" borderId="11" xfId="1" applyNumberFormat="1" applyFont="1" applyFill="1" applyBorder="1" applyAlignment="1">
      <alignment horizontal="center" vertical="center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4" borderId="0" xfId="0" applyNumberFormat="1" applyFont="1" applyFill="1" applyAlignment="1">
      <alignment horizontal="center" vertical="center" wrapText="1"/>
    </xf>
    <xf numFmtId="1" fontId="16" fillId="4" borderId="11" xfId="0" applyNumberFormat="1" applyFont="1" applyFill="1" applyBorder="1" applyAlignment="1">
      <alignment horizontal="center" vertical="center" wrapText="1"/>
    </xf>
    <xf numFmtId="164" fontId="3" fillId="0" borderId="0" xfId="2" applyFont="1" applyBorder="1" applyAlignment="1">
      <alignment vertical="center"/>
    </xf>
    <xf numFmtId="164" fontId="18" fillId="0" borderId="0" xfId="2" applyFont="1" applyAlignment="1">
      <alignment horizontal="right" vertical="center" wrapText="1"/>
    </xf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0" fillId="5" borderId="28" xfId="0" applyFill="1" applyBorder="1"/>
    <xf numFmtId="0" fontId="0" fillId="5" borderId="29" xfId="0" applyFill="1" applyBorder="1"/>
    <xf numFmtId="0" fontId="12" fillId="5" borderId="26" xfId="0" applyFont="1" applyFill="1" applyBorder="1"/>
    <xf numFmtId="0" fontId="2" fillId="3" borderId="32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10" fontId="3" fillId="0" borderId="0" xfId="6" applyNumberFormat="1" applyFont="1" applyAlignment="1">
      <alignment vertical="center"/>
    </xf>
    <xf numFmtId="0" fontId="20" fillId="0" borderId="0" xfId="0" applyFont="1" applyAlignment="1">
      <alignment vertical="top" wrapText="1"/>
    </xf>
    <xf numFmtId="3" fontId="3" fillId="0" borderId="0" xfId="0" applyNumberFormat="1" applyFont="1" applyAlignment="1">
      <alignment vertical="center"/>
    </xf>
    <xf numFmtId="168" fontId="20" fillId="0" borderId="0" xfId="6" applyNumberFormat="1" applyFont="1" applyAlignment="1">
      <alignment vertical="top" wrapText="1"/>
    </xf>
    <xf numFmtId="168" fontId="20" fillId="0" borderId="0" xfId="0" applyNumberFormat="1" applyFont="1" applyAlignment="1">
      <alignment vertical="top" wrapText="1"/>
    </xf>
    <xf numFmtId="3" fontId="3" fillId="0" borderId="32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16" fillId="0" borderId="14" xfId="5" applyNumberFormat="1" applyFont="1" applyFill="1" applyBorder="1" applyAlignment="1">
      <alignment horizontal="center" vertical="center" wrapText="1"/>
    </xf>
    <xf numFmtId="3" fontId="16" fillId="0" borderId="3" xfId="5" applyNumberFormat="1" applyFont="1" applyFill="1" applyBorder="1" applyAlignment="1">
      <alignment horizontal="center" vertical="center" wrapText="1"/>
    </xf>
    <xf numFmtId="3" fontId="16" fillId="0" borderId="13" xfId="5" applyNumberFormat="1" applyFont="1" applyFill="1" applyBorder="1" applyAlignment="1">
      <alignment horizontal="center" vertical="center" wrapText="1"/>
    </xf>
    <xf numFmtId="3" fontId="3" fillId="0" borderId="13" xfId="5" applyNumberFormat="1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3" fontId="3" fillId="0" borderId="14" xfId="5" applyNumberFormat="1" applyFont="1" applyFill="1" applyBorder="1" applyAlignment="1">
      <alignment horizontal="center" vertical="center"/>
    </xf>
    <xf numFmtId="3" fontId="3" fillId="0" borderId="3" xfId="5" applyNumberFormat="1" applyFont="1" applyFill="1" applyBorder="1" applyAlignment="1">
      <alignment horizontal="center" vertical="center"/>
    </xf>
    <xf numFmtId="168" fontId="3" fillId="0" borderId="0" xfId="6" applyNumberFormat="1" applyFont="1" applyAlignment="1">
      <alignment vertical="center"/>
    </xf>
    <xf numFmtId="2" fontId="0" fillId="0" borderId="0" xfId="0" applyNumberFormat="1"/>
    <xf numFmtId="3" fontId="21" fillId="0" borderId="0" xfId="6" applyNumberFormat="1" applyFont="1" applyBorder="1" applyAlignment="1">
      <alignment horizontal="center" vertical="center"/>
    </xf>
    <xf numFmtId="9" fontId="21" fillId="0" borderId="0" xfId="6" applyFont="1" applyBorder="1"/>
    <xf numFmtId="3" fontId="0" fillId="0" borderId="0" xfId="0" applyNumberFormat="1"/>
    <xf numFmtId="9" fontId="0" fillId="0" borderId="0" xfId="0" applyNumberFormat="1"/>
    <xf numFmtId="10" fontId="0" fillId="0" borderId="0" xfId="6" applyNumberFormat="1" applyFont="1"/>
    <xf numFmtId="1" fontId="18" fillId="0" borderId="0" xfId="0" applyNumberFormat="1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3" fontId="15" fillId="2" borderId="13" xfId="0" applyNumberFormat="1" applyFont="1" applyFill="1" applyBorder="1" applyAlignment="1">
      <alignment horizontal="center"/>
    </xf>
    <xf numFmtId="3" fontId="3" fillId="0" borderId="39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18" fillId="0" borderId="5" xfId="0" applyNumberFormat="1" applyFont="1" applyBorder="1" applyAlignment="1">
      <alignment horizontal="center" vertical="center" wrapText="1"/>
    </xf>
    <xf numFmtId="3" fontId="18" fillId="0" borderId="8" xfId="0" applyNumberFormat="1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center" vertical="center" wrapText="1"/>
    </xf>
    <xf numFmtId="3" fontId="18" fillId="0" borderId="15" xfId="0" applyNumberFormat="1" applyFont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3" fontId="3" fillId="0" borderId="34" xfId="1" applyNumberFormat="1" applyFont="1" applyBorder="1" applyAlignment="1">
      <alignment horizontal="center" vertical="center"/>
    </xf>
    <xf numFmtId="3" fontId="3" fillId="0" borderId="36" xfId="1" applyNumberFormat="1" applyFont="1" applyBorder="1" applyAlignment="1">
      <alignment horizontal="center" vertical="center"/>
    </xf>
    <xf numFmtId="10" fontId="18" fillId="0" borderId="0" xfId="6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5" borderId="44" xfId="0" applyFill="1" applyBorder="1"/>
    <xf numFmtId="0" fontId="13" fillId="5" borderId="11" xfId="3" applyFill="1" applyBorder="1" applyAlignment="1" applyProtection="1"/>
    <xf numFmtId="0" fontId="0" fillId="5" borderId="11" xfId="0" applyFill="1" applyBorder="1"/>
    <xf numFmtId="0" fontId="0" fillId="5" borderId="45" xfId="0" applyFill="1" applyBorder="1"/>
    <xf numFmtId="3" fontId="18" fillId="0" borderId="4" xfId="0" applyNumberFormat="1" applyFont="1" applyBorder="1" applyAlignment="1">
      <alignment horizontal="center" vertical="center" wrapText="1"/>
    </xf>
    <xf numFmtId="3" fontId="18" fillId="0" borderId="11" xfId="0" applyNumberFormat="1" applyFont="1" applyBorder="1" applyAlignment="1">
      <alignment horizontal="center" vertical="center" wrapText="1"/>
    </xf>
    <xf numFmtId="0" fontId="13" fillId="0" borderId="0" xfId="3" applyFill="1" applyAlignment="1" applyProtection="1"/>
    <xf numFmtId="0" fontId="19" fillId="5" borderId="24" xfId="0" applyFont="1" applyFill="1" applyBorder="1" applyAlignment="1">
      <alignment horizontal="left"/>
    </xf>
    <xf numFmtId="0" fontId="19" fillId="5" borderId="0" xfId="0" applyFont="1" applyFill="1" applyAlignment="1">
      <alignment horizontal="right" vertical="center"/>
    </xf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left" vertical="center" wrapText="1"/>
    </xf>
    <xf numFmtId="0" fontId="19" fillId="5" borderId="24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left" vertical="center" wrapText="1"/>
    </xf>
    <xf numFmtId="0" fontId="19" fillId="5" borderId="25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/>
    </xf>
    <xf numFmtId="0" fontId="19" fillId="5" borderId="30" xfId="0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2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164" fontId="14" fillId="3" borderId="32" xfId="2" applyFont="1" applyFill="1" applyBorder="1" applyAlignment="1">
      <alignment horizontal="center" vertical="center" wrapText="1"/>
    </xf>
    <xf numFmtId="0" fontId="14" fillId="3" borderId="3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18" fontId="14" fillId="3" borderId="32" xfId="0" applyNumberFormat="1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3" fontId="15" fillId="2" borderId="5" xfId="0" applyNumberFormat="1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3" fontId="15" fillId="2" borderId="15" xfId="0" applyNumberFormat="1" applyFont="1" applyFill="1" applyBorder="1" applyAlignment="1">
      <alignment horizontal="center" vertical="center"/>
    </xf>
    <xf numFmtId="3" fontId="15" fillId="2" borderId="10" xfId="0" applyNumberFormat="1" applyFont="1" applyFill="1" applyBorder="1" applyAlignment="1">
      <alignment horizontal="center" vertical="center"/>
    </xf>
    <xf numFmtId="3" fontId="15" fillId="2" borderId="11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0" fontId="3" fillId="0" borderId="0" xfId="6" applyNumberFormat="1" applyFont="1" applyAlignment="1">
      <alignment horizontal="center" vertical="center"/>
    </xf>
    <xf numFmtId="3" fontId="20" fillId="0" borderId="0" xfId="0" applyNumberFormat="1" applyFont="1" applyAlignment="1">
      <alignment vertical="top" wrapText="1"/>
    </xf>
    <xf numFmtId="10" fontId="20" fillId="0" borderId="0" xfId="6" applyNumberFormat="1" applyFont="1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7">
    <cellStyle name="Hipervínculo" xfId="3" builtinId="8"/>
    <cellStyle name="Millares" xfId="1" builtinId="3"/>
    <cellStyle name="Millares [0]" xfId="5" builtinId="6"/>
    <cellStyle name="Moneda [0]" xfId="2" builtinId="7"/>
    <cellStyle name="Normal" xfId="0" builtinId="0"/>
    <cellStyle name="Normal 36" xfId="4" xr:uid="{00000000-0005-0000-0000-000005000000}"/>
    <cellStyle name="Porcentaje" xfId="6" builtinId="5"/>
  </cellStyles>
  <dxfs count="0"/>
  <tableStyles count="1" defaultTableStyle="TableStyleMedium2" defaultPivotStyle="PivotStyleLight16">
    <tableStyle name="Invisible" pivot="0" table="0" count="0" xr9:uid="{A049C1F1-0AEF-42F8-A069-2E2411197F8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jpeg"/><Relationship Id="rId1" Type="http://schemas.openxmlformats.org/officeDocument/2006/relationships/hyperlink" Target="#CONTENIDO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png"/><Relationship Id="rId1" Type="http://schemas.openxmlformats.org/officeDocument/2006/relationships/hyperlink" Target="#CONTENIDO!A1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4</xdr:row>
      <xdr:rowOff>28575</xdr:rowOff>
    </xdr:to>
    <xdr:pic>
      <xdr:nvPicPr>
        <xdr:cNvPr id="2" name="Picture 1" descr="logo_habitat_bn chiqu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0</xdr:colOff>
      <xdr:row>4</xdr:row>
      <xdr:rowOff>28575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381000</xdr:colOff>
      <xdr:row>4</xdr:row>
      <xdr:rowOff>152400</xdr:rowOff>
    </xdr:from>
    <xdr:to>
      <xdr:col>13</xdr:col>
      <xdr:colOff>311150</xdr:colOff>
      <xdr:row>7</xdr:row>
      <xdr:rowOff>131763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990600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561295</xdr:colOff>
      <xdr:row>1</xdr:row>
      <xdr:rowOff>28475</xdr:rowOff>
    </xdr:from>
    <xdr:to>
      <xdr:col>9</xdr:col>
      <xdr:colOff>758240</xdr:colOff>
      <xdr:row>3</xdr:row>
      <xdr:rowOff>39681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495245" y="190400"/>
          <a:ext cx="240674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895350</xdr:colOff>
      <xdr:row>6</xdr:row>
      <xdr:rowOff>114300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428625</xdr:colOff>
      <xdr:row>3</xdr:row>
      <xdr:rowOff>161925</xdr:rowOff>
    </xdr:from>
    <xdr:to>
      <xdr:col>9</xdr:col>
      <xdr:colOff>196850</xdr:colOff>
      <xdr:row>7</xdr:row>
      <xdr:rowOff>36513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704850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1</xdr:row>
      <xdr:rowOff>104675</xdr:rowOff>
    </xdr:from>
    <xdr:to>
      <xdr:col>5</xdr:col>
      <xdr:colOff>876300</xdr:colOff>
      <xdr:row>3</xdr:row>
      <xdr:rowOff>115881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124575" y="266600"/>
          <a:ext cx="107632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180975</xdr:colOff>
      <xdr:row>0</xdr:row>
      <xdr:rowOff>76200</xdr:rowOff>
    </xdr:from>
    <xdr:to>
      <xdr:col>1</xdr:col>
      <xdr:colOff>142875</xdr:colOff>
      <xdr:row>5</xdr:row>
      <xdr:rowOff>19050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4</xdr:row>
      <xdr:rowOff>95250</xdr:rowOff>
    </xdr:from>
    <xdr:to>
      <xdr:col>5</xdr:col>
      <xdr:colOff>1206500</xdr:colOff>
      <xdr:row>7</xdr:row>
      <xdr:rowOff>160338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828675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561295</xdr:colOff>
      <xdr:row>1</xdr:row>
      <xdr:rowOff>28475</xdr:rowOff>
    </xdr:from>
    <xdr:to>
      <xdr:col>4</xdr:col>
      <xdr:colOff>0</xdr:colOff>
      <xdr:row>3</xdr:row>
      <xdr:rowOff>39681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95245" y="190400"/>
          <a:ext cx="240674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0</xdr:col>
      <xdr:colOff>895350</xdr:colOff>
      <xdr:row>6</xdr:row>
      <xdr:rowOff>114300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361950</xdr:colOff>
      <xdr:row>5</xdr:row>
      <xdr:rowOff>38100</xdr:rowOff>
    </xdr:from>
    <xdr:to>
      <xdr:col>4</xdr:col>
      <xdr:colOff>92075</xdr:colOff>
      <xdr:row>8</xdr:row>
      <xdr:rowOff>74613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0" y="962025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561295</xdr:colOff>
      <xdr:row>1</xdr:row>
      <xdr:rowOff>28475</xdr:rowOff>
    </xdr:from>
    <xdr:to>
      <xdr:col>4</xdr:col>
      <xdr:colOff>0</xdr:colOff>
      <xdr:row>3</xdr:row>
      <xdr:rowOff>39681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904820" y="190400"/>
          <a:ext cx="269249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200025</xdr:colOff>
      <xdr:row>1</xdr:row>
      <xdr:rowOff>66675</xdr:rowOff>
    </xdr:from>
    <xdr:to>
      <xdr:col>1</xdr:col>
      <xdr:colOff>161925</xdr:colOff>
      <xdr:row>5</xdr:row>
      <xdr:rowOff>171450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286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161925</xdr:rowOff>
    </xdr:from>
    <xdr:to>
      <xdr:col>5</xdr:col>
      <xdr:colOff>130175</xdr:colOff>
      <xdr:row>7</xdr:row>
      <xdr:rowOff>36513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704850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1</xdr:row>
      <xdr:rowOff>104675</xdr:rowOff>
    </xdr:from>
    <xdr:to>
      <xdr:col>5</xdr:col>
      <xdr:colOff>876300</xdr:colOff>
      <xdr:row>3</xdr:row>
      <xdr:rowOff>115881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124575" y="266600"/>
          <a:ext cx="107632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180975</xdr:colOff>
      <xdr:row>0</xdr:row>
      <xdr:rowOff>76200</xdr:rowOff>
    </xdr:from>
    <xdr:to>
      <xdr:col>1</xdr:col>
      <xdr:colOff>142875</xdr:colOff>
      <xdr:row>5</xdr:row>
      <xdr:rowOff>19050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8953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5</xdr:row>
      <xdr:rowOff>76200</xdr:rowOff>
    </xdr:from>
    <xdr:to>
      <xdr:col>5</xdr:col>
      <xdr:colOff>1387475</xdr:colOff>
      <xdr:row>8</xdr:row>
      <xdr:rowOff>199304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000125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1285875</xdr:colOff>
      <xdr:row>1</xdr:row>
      <xdr:rowOff>104675</xdr:rowOff>
    </xdr:from>
    <xdr:to>
      <xdr:col>11</xdr:col>
      <xdr:colOff>876300</xdr:colOff>
      <xdr:row>3</xdr:row>
      <xdr:rowOff>115881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FAADBD-87F0-40AD-BDEA-9A5B2A470C6F}"/>
            </a:ext>
          </a:extLst>
        </xdr:cNvPr>
        <xdr:cNvSpPr/>
      </xdr:nvSpPr>
      <xdr:spPr>
        <a:xfrm>
          <a:off x="6269355" y="279935"/>
          <a:ext cx="1122045" cy="37696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>
    <xdr:from>
      <xdr:col>0</xdr:col>
      <xdr:colOff>180975</xdr:colOff>
      <xdr:row>0</xdr:row>
      <xdr:rowOff>76200</xdr:rowOff>
    </xdr:from>
    <xdr:to>
      <xdr:col>1</xdr:col>
      <xdr:colOff>142875</xdr:colOff>
      <xdr:row>5</xdr:row>
      <xdr:rowOff>19050</xdr:rowOff>
    </xdr:to>
    <xdr:pic>
      <xdr:nvPicPr>
        <xdr:cNvPr id="3" name="Picture 1" descr="logo_habitat_bn chiqui">
          <a:extLst>
            <a:ext uri="{FF2B5EF4-FFF2-40B4-BE49-F238E27FC236}">
              <a16:creationId xmlns:a16="http://schemas.microsoft.com/office/drawing/2014/main" id="{3A05D4C4-ED25-4A9F-8589-2EB5F8CDB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6200"/>
          <a:ext cx="922020" cy="849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200025</xdr:colOff>
      <xdr:row>5</xdr:row>
      <xdr:rowOff>76200</xdr:rowOff>
    </xdr:from>
    <xdr:to>
      <xdr:col>11</xdr:col>
      <xdr:colOff>1387475</xdr:colOff>
      <xdr:row>8</xdr:row>
      <xdr:rowOff>199304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392DAFB1-7848-453C-B9A6-9F27D3C6F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982980"/>
          <a:ext cx="1187450" cy="595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457200</xdr:colOff>
      <xdr:row>1</xdr:row>
      <xdr:rowOff>76100</xdr:rowOff>
    </xdr:from>
    <xdr:to>
      <xdr:col>17</xdr:col>
      <xdr:colOff>47625</xdr:colOff>
      <xdr:row>3</xdr:row>
      <xdr:rowOff>87306</xdr:rowOff>
    </xdr:to>
    <xdr:sp macro="" textlink="">
      <xdr:nvSpPr>
        <xdr:cNvPr id="2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6916DB-D370-4943-AE2A-5AD8E2BBF74C}"/>
            </a:ext>
          </a:extLst>
        </xdr:cNvPr>
        <xdr:cNvSpPr/>
      </xdr:nvSpPr>
      <xdr:spPr>
        <a:xfrm>
          <a:off x="20993100" y="238025"/>
          <a:ext cx="923925" cy="392206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  <xdr:twoCellAnchor editAs="oneCell">
    <xdr:from>
      <xdr:col>16</xdr:col>
      <xdr:colOff>581025</xdr:colOff>
      <xdr:row>4</xdr:row>
      <xdr:rowOff>9525</xdr:rowOff>
    </xdr:from>
    <xdr:to>
      <xdr:col>17</xdr:col>
      <xdr:colOff>434975</xdr:colOff>
      <xdr:row>7</xdr:row>
      <xdr:rowOff>74613</xdr:rowOff>
    </xdr:to>
    <xdr:pic>
      <xdr:nvPicPr>
        <xdr:cNvPr id="4" name="Picture 2" descr="Resultado de imagen de logo bogota 2020 png">
          <a:extLst>
            <a:ext uri="{FF2B5EF4-FFF2-40B4-BE49-F238E27FC236}">
              <a16:creationId xmlns:a16="http://schemas.microsoft.com/office/drawing/2014/main" id="{5C7DE200-0D87-4C95-A1E6-125A867A2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16925" y="742950"/>
          <a:ext cx="1187450" cy="608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145473</xdr:colOff>
      <xdr:row>1</xdr:row>
      <xdr:rowOff>55418</xdr:rowOff>
    </xdr:from>
    <xdr:to>
      <xdr:col>1</xdr:col>
      <xdr:colOff>516082</xdr:colOff>
      <xdr:row>5</xdr:row>
      <xdr:rowOff>171450</xdr:rowOff>
    </xdr:to>
    <xdr:pic>
      <xdr:nvPicPr>
        <xdr:cNvPr id="5" name="Picture 1" descr="logo_habitat_bn chiqui">
          <a:extLst>
            <a:ext uri="{FF2B5EF4-FFF2-40B4-BE49-F238E27FC236}">
              <a16:creationId xmlns:a16="http://schemas.microsoft.com/office/drawing/2014/main" id="{1648D86F-B287-41BF-8CA2-BCB10DFF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73" y="228600"/>
          <a:ext cx="1333500" cy="836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1364673</xdr:colOff>
      <xdr:row>5</xdr:row>
      <xdr:rowOff>0</xdr:rowOff>
    </xdr:from>
    <xdr:to>
      <xdr:col>5</xdr:col>
      <xdr:colOff>1180523</xdr:colOff>
      <xdr:row>8</xdr:row>
      <xdr:rowOff>39977</xdr:rowOff>
    </xdr:to>
    <xdr:pic>
      <xdr:nvPicPr>
        <xdr:cNvPr id="6" name="Picture 2" descr="Resultado de imagen de logo bogota 2020 png">
          <a:extLst>
            <a:ext uri="{FF2B5EF4-FFF2-40B4-BE49-F238E27FC236}">
              <a16:creationId xmlns:a16="http://schemas.microsoft.com/office/drawing/2014/main" id="{E867632A-C969-4719-8F09-2ECF526D5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3655" y="893618"/>
          <a:ext cx="1187450" cy="594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62753</xdr:colOff>
      <xdr:row>1</xdr:row>
      <xdr:rowOff>116541</xdr:rowOff>
    </xdr:from>
    <xdr:to>
      <xdr:col>9</xdr:col>
      <xdr:colOff>290487</xdr:colOff>
      <xdr:row>3</xdr:row>
      <xdr:rowOff>129377</xdr:rowOff>
    </xdr:to>
    <xdr:sp macro="" textlink="">
      <xdr:nvSpPr>
        <xdr:cNvPr id="3" name="1 Rectángulo redondead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D4C5C-F5FC-4F29-BF93-816BAB89C09F}"/>
            </a:ext>
          </a:extLst>
        </xdr:cNvPr>
        <xdr:cNvSpPr/>
      </xdr:nvSpPr>
      <xdr:spPr>
        <a:xfrm>
          <a:off x="6015318" y="295835"/>
          <a:ext cx="5714134" cy="371424"/>
        </a:xfrm>
        <a:prstGeom prst="round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rtlCol="0" anchor="ctr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1200" b="1" i="0" u="none" strike="noStrike" cap="all" spc="0">
              <a:ln w="0"/>
              <a:solidFill>
                <a:sysClr val="windowText" lastClr="000000"/>
              </a:solidFill>
              <a:effectLst>
                <a:reflection blurRad="12700" stA="50000" endPos="50000" dist="5000" dir="5400000" sy="-100000" rotWithShape="0"/>
              </a:effectLst>
              <a:latin typeface="+mn-lt"/>
              <a:ea typeface="+mn-ea"/>
              <a:cs typeface="+mn-cs"/>
            </a:rPr>
            <a:t>VOLVER AL INICIO</a:t>
          </a:r>
          <a:endParaRPr lang="es-ES" sz="1200" b="1" u="none" cap="all" spc="0">
            <a:ln w="0"/>
            <a:solidFill>
              <a:sysClr val="windowText" lastClr="000000"/>
            </a:soli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Y26"/>
  <sheetViews>
    <sheetView topLeftCell="A4" workbookViewId="0">
      <selection activeCell="E14" sqref="E14"/>
    </sheetView>
  </sheetViews>
  <sheetFormatPr baseColWidth="10" defaultColWidth="10.88671875" defaultRowHeight="14.4" x14ac:dyDescent="0.3"/>
  <cols>
    <col min="1" max="1" width="5.33203125" style="9" customWidth="1"/>
    <col min="2" max="2" width="5.88671875" style="9" customWidth="1"/>
    <col min="3" max="3" width="5" style="9" customWidth="1"/>
    <col min="4" max="4" width="6.6640625" style="9" customWidth="1"/>
    <col min="5" max="5" width="11" style="9" customWidth="1"/>
    <col min="6" max="13" width="9.44140625" style="9" customWidth="1"/>
    <col min="14" max="14" width="13.88671875" style="9" customWidth="1"/>
    <col min="15" max="16384" width="10.88671875" style="9"/>
  </cols>
  <sheetData>
    <row r="4" spans="2:14" ht="21" x14ac:dyDescent="0.4">
      <c r="B4" s="7" t="s">
        <v>40</v>
      </c>
      <c r="C4" s="8"/>
      <c r="D4" s="8"/>
      <c r="E4" s="8"/>
    </row>
    <row r="5" spans="2:14" ht="15.6" x14ac:dyDescent="0.3">
      <c r="B5" s="10" t="s">
        <v>84</v>
      </c>
    </row>
    <row r="6" spans="2:14" x14ac:dyDescent="0.3">
      <c r="B6" s="9" t="s">
        <v>80</v>
      </c>
    </row>
    <row r="7" spans="2:14" ht="18" x14ac:dyDescent="0.35">
      <c r="C7" s="11" t="s">
        <v>17</v>
      </c>
    </row>
    <row r="8" spans="2:14" ht="18" x14ac:dyDescent="0.35">
      <c r="C8" s="11"/>
      <c r="D8" s="12" t="s">
        <v>46</v>
      </c>
      <c r="E8" s="12"/>
    </row>
    <row r="9" spans="2:14" ht="18" x14ac:dyDescent="0.35">
      <c r="C9" s="11"/>
      <c r="D9" s="12"/>
      <c r="E9" s="12"/>
    </row>
    <row r="10" spans="2:14" ht="18" x14ac:dyDescent="0.35">
      <c r="C10" s="11"/>
      <c r="D10" s="50"/>
      <c r="E10" s="55" t="s">
        <v>18</v>
      </c>
      <c r="F10" s="55"/>
      <c r="G10" s="51"/>
      <c r="H10" s="51"/>
      <c r="I10" s="51"/>
      <c r="J10" s="51"/>
      <c r="K10" s="51"/>
      <c r="L10" s="51"/>
      <c r="M10" s="51"/>
      <c r="N10" s="52"/>
    </row>
    <row r="11" spans="2:14" x14ac:dyDescent="0.3">
      <c r="D11" s="53"/>
      <c r="E11" s="13" t="s">
        <v>19</v>
      </c>
      <c r="F11" s="13" t="s">
        <v>85</v>
      </c>
      <c r="G11" s="13"/>
      <c r="N11" s="54"/>
    </row>
    <row r="12" spans="2:14" x14ac:dyDescent="0.3">
      <c r="D12" s="53"/>
      <c r="E12" s="13" t="s">
        <v>20</v>
      </c>
      <c r="F12" s="13" t="s">
        <v>42</v>
      </c>
      <c r="N12" s="54"/>
    </row>
    <row r="13" spans="2:14" ht="15.75" customHeight="1" x14ac:dyDescent="0.3">
      <c r="D13" s="53"/>
      <c r="E13" s="13" t="s">
        <v>21</v>
      </c>
      <c r="F13" s="13" t="s">
        <v>38</v>
      </c>
      <c r="N13" s="54"/>
    </row>
    <row r="14" spans="2:14" ht="15.75" customHeight="1" x14ac:dyDescent="0.3">
      <c r="D14" s="53"/>
      <c r="E14" s="13" t="s">
        <v>47</v>
      </c>
      <c r="F14" s="13" t="s">
        <v>86</v>
      </c>
      <c r="N14" s="54"/>
    </row>
    <row r="15" spans="2:14" ht="15.75" customHeight="1" x14ac:dyDescent="0.3">
      <c r="D15" s="53"/>
      <c r="E15" s="122" t="s">
        <v>91</v>
      </c>
      <c r="F15" s="13" t="s">
        <v>93</v>
      </c>
      <c r="N15" s="54"/>
    </row>
    <row r="16" spans="2:14" ht="16.2" customHeight="1" x14ac:dyDescent="0.3">
      <c r="D16" s="116"/>
      <c r="E16" s="117" t="s">
        <v>92</v>
      </c>
      <c r="F16" s="117" t="s">
        <v>49</v>
      </c>
      <c r="G16" s="118"/>
      <c r="H16" s="118"/>
      <c r="I16" s="118"/>
      <c r="J16" s="118"/>
      <c r="K16" s="118"/>
      <c r="L16" s="118"/>
      <c r="M16" s="118"/>
      <c r="N16" s="119"/>
    </row>
    <row r="17" spans="2:25" ht="15.75" customHeight="1" x14ac:dyDescent="0.3">
      <c r="E17" s="13"/>
      <c r="F17" s="13"/>
    </row>
    <row r="18" spans="2:25" x14ac:dyDescent="0.3">
      <c r="D18" s="123" t="s">
        <v>45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2:25" ht="47.25" customHeight="1" x14ac:dyDescent="0.3">
      <c r="B19" s="124"/>
      <c r="C19" s="124"/>
      <c r="D19" s="127" t="s">
        <v>43</v>
      </c>
      <c r="E19" s="127"/>
      <c r="F19" s="128" t="s">
        <v>90</v>
      </c>
      <c r="G19" s="128"/>
      <c r="H19" s="128"/>
      <c r="I19" s="128"/>
      <c r="J19" s="128"/>
      <c r="K19" s="128"/>
      <c r="L19" s="128"/>
      <c r="M19" s="128"/>
      <c r="N19" s="128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</row>
    <row r="20" spans="2:25" ht="72.599999999999994" customHeight="1" x14ac:dyDescent="0.3">
      <c r="B20" s="124"/>
      <c r="C20" s="124"/>
      <c r="D20" s="127"/>
      <c r="E20" s="127"/>
      <c r="F20" s="128"/>
      <c r="G20" s="128"/>
      <c r="H20" s="128"/>
      <c r="I20" s="128"/>
      <c r="J20" s="128"/>
      <c r="K20" s="128"/>
      <c r="L20" s="128"/>
      <c r="M20" s="128"/>
      <c r="N20" s="128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</row>
    <row r="21" spans="2:25" ht="21" customHeight="1" x14ac:dyDescent="0.3">
      <c r="B21" s="124"/>
      <c r="C21" s="124"/>
      <c r="D21" s="129" t="s">
        <v>44</v>
      </c>
      <c r="E21" s="130"/>
      <c r="F21" s="128" t="s">
        <v>89</v>
      </c>
      <c r="G21" s="128"/>
      <c r="H21" s="128"/>
      <c r="I21" s="128"/>
      <c r="J21" s="128"/>
      <c r="K21" s="128"/>
      <c r="L21" s="128"/>
      <c r="M21" s="128"/>
      <c r="N21" s="128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</row>
    <row r="22" spans="2:25" ht="28.5" customHeight="1" x14ac:dyDescent="0.3">
      <c r="B22" s="124"/>
      <c r="C22" s="124"/>
      <c r="D22" s="131"/>
      <c r="E22" s="132"/>
      <c r="F22" s="128"/>
      <c r="G22" s="128"/>
      <c r="H22" s="128"/>
      <c r="I22" s="128"/>
      <c r="J22" s="128"/>
      <c r="K22" s="128"/>
      <c r="L22" s="128"/>
      <c r="M22" s="128"/>
      <c r="N22" s="128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</row>
    <row r="24" spans="2:25" ht="27.6" customHeight="1" x14ac:dyDescent="0.3"/>
    <row r="26" spans="2:25" ht="42.6" customHeight="1" x14ac:dyDescent="0.3"/>
  </sheetData>
  <mergeCells count="8">
    <mergeCell ref="D18:N18"/>
    <mergeCell ref="B19:C22"/>
    <mergeCell ref="O19:Y20"/>
    <mergeCell ref="O21:Y22"/>
    <mergeCell ref="D19:E20"/>
    <mergeCell ref="F19:N20"/>
    <mergeCell ref="D21:E22"/>
    <mergeCell ref="F21:N22"/>
  </mergeCells>
  <hyperlinks>
    <hyperlink ref="E11" location="'Cuadro 1'!A1" display="Cuadro 1" xr:uid="{00000000-0004-0000-0000-000000000000}"/>
    <hyperlink ref="E12" location="'Cuadro 2'!A1" display="Cuadro 2" xr:uid="{D4C60355-E243-46D8-BA48-6A2BC1479B04}"/>
    <hyperlink ref="E13" location="'Cuadro 3'!A1" display="Cuadro 3" xr:uid="{8B3ACAE1-4C2D-4375-8E3A-CBA943B72D21}"/>
    <hyperlink ref="E14" location="'Cuadro 4'!A1" display="Cuadro 4" xr:uid="{C246AA3D-05AB-4100-8E14-713D04F0E538}"/>
    <hyperlink ref="E15" location="'Cuadro 5'!A1" display="Cuadro 5" xr:uid="{E43EB477-EAA9-48A9-9ED3-2D6F1361D08B}"/>
    <hyperlink ref="E16" location="'Cuadro 6'!A1" display="Cuadro 6" xr:uid="{F5848091-AF0D-4A62-A789-4E40F328B8B9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88"/>
  <sheetViews>
    <sheetView showGridLines="0" workbookViewId="0">
      <pane xSplit="2" ySplit="12" topLeftCell="C73" activePane="bottomRight" state="frozen"/>
      <selection pane="topRight" activeCell="C1" sqref="C1"/>
      <selection pane="bottomLeft" activeCell="A13" sqref="A13"/>
      <selection pane="bottomRight" activeCell="J79" sqref="J79"/>
    </sheetView>
  </sheetViews>
  <sheetFormatPr baseColWidth="10" defaultColWidth="10.88671875" defaultRowHeight="13.8" x14ac:dyDescent="0.3"/>
  <cols>
    <col min="1" max="2" width="14" style="1" customWidth="1"/>
    <col min="3" max="3" width="11" style="1" customWidth="1"/>
    <col min="4" max="4" width="11.44140625" style="23" bestFit="1" customWidth="1"/>
    <col min="5" max="5" width="12.88671875" style="23" customWidth="1"/>
    <col min="6" max="6" width="10.6640625" style="23" customWidth="1"/>
    <col min="7" max="7" width="11.88671875" style="23" customWidth="1"/>
    <col min="8" max="8" width="9.88671875" style="23" customWidth="1"/>
    <col min="9" max="9" width="11.44140625" style="23" customWidth="1"/>
    <col min="10" max="10" width="12.44140625" style="23" customWidth="1"/>
    <col min="11" max="11" width="15.88671875" style="1" customWidth="1"/>
    <col min="12" max="12" width="12.33203125" style="1" customWidth="1"/>
    <col min="13" max="13" width="14.109375" style="1" customWidth="1"/>
    <col min="14" max="16384" width="10.88671875" style="1"/>
  </cols>
  <sheetData>
    <row r="2" spans="1:13" s="2" customFormat="1" ht="14.4" x14ac:dyDescent="0.3">
      <c r="A2" s="160" t="s">
        <v>0</v>
      </c>
      <c r="B2" s="161"/>
      <c r="C2" s="161"/>
      <c r="D2" s="161"/>
      <c r="E2" s="161"/>
      <c r="F2" s="161"/>
      <c r="G2" s="161"/>
      <c r="H2" s="161"/>
      <c r="I2" s="161"/>
      <c r="J2" s="162"/>
    </row>
    <row r="3" spans="1:13" s="2" customFormat="1" ht="14.4" x14ac:dyDescent="0.3">
      <c r="A3" s="163" t="s">
        <v>1</v>
      </c>
      <c r="B3" s="164"/>
      <c r="C3" s="164"/>
      <c r="D3" s="164"/>
      <c r="E3" s="164"/>
      <c r="F3" s="164"/>
      <c r="G3" s="164"/>
      <c r="H3" s="164"/>
      <c r="I3" s="164"/>
      <c r="J3" s="165"/>
      <c r="K3" s="14"/>
      <c r="L3" s="14"/>
      <c r="M3" s="14"/>
    </row>
    <row r="4" spans="1:13" s="2" customFormat="1" ht="14.4" x14ac:dyDescent="0.3">
      <c r="A4" s="163" t="s">
        <v>2</v>
      </c>
      <c r="B4" s="164"/>
      <c r="C4" s="164"/>
      <c r="D4" s="164"/>
      <c r="E4" s="164"/>
      <c r="F4" s="164"/>
      <c r="G4" s="164"/>
      <c r="H4" s="164"/>
      <c r="I4" s="164"/>
      <c r="J4" s="165"/>
      <c r="K4" s="14"/>
      <c r="L4" s="14"/>
      <c r="M4" s="14"/>
    </row>
    <row r="5" spans="1:13" s="2" customFormat="1" ht="14.4" x14ac:dyDescent="0.3">
      <c r="A5" s="163" t="s">
        <v>3</v>
      </c>
      <c r="B5" s="164"/>
      <c r="C5" s="164"/>
      <c r="D5" s="164"/>
      <c r="E5" s="164"/>
      <c r="F5" s="164"/>
      <c r="G5" s="164"/>
      <c r="H5" s="164"/>
      <c r="I5" s="164"/>
      <c r="J5" s="165"/>
    </row>
    <row r="6" spans="1:13" s="2" customFormat="1" ht="14.4" x14ac:dyDescent="0.3">
      <c r="A6" s="15"/>
      <c r="C6" s="159"/>
      <c r="D6" s="159"/>
      <c r="E6" s="159"/>
      <c r="F6" s="159"/>
      <c r="G6" s="159"/>
      <c r="H6" s="16"/>
      <c r="I6" s="16"/>
      <c r="J6" s="17"/>
    </row>
    <row r="7" spans="1:13" s="2" customFormat="1" ht="12.75" customHeight="1" x14ac:dyDescent="0.3">
      <c r="A7" s="164" t="s">
        <v>41</v>
      </c>
      <c r="B7" s="164"/>
      <c r="C7" s="164"/>
      <c r="D7" s="164"/>
      <c r="E7" s="164"/>
      <c r="F7" s="164"/>
      <c r="G7" s="164"/>
      <c r="H7" s="164"/>
      <c r="I7" s="164"/>
      <c r="J7" s="165"/>
      <c r="K7" s="18"/>
      <c r="L7" s="18"/>
      <c r="M7" s="18"/>
    </row>
    <row r="8" spans="1:13" s="2" customFormat="1" ht="17.25" customHeight="1" x14ac:dyDescent="0.3">
      <c r="A8" s="136" t="s">
        <v>22</v>
      </c>
      <c r="B8" s="137"/>
      <c r="C8" s="137"/>
      <c r="D8" s="137"/>
      <c r="E8" s="137"/>
      <c r="F8" s="137"/>
      <c r="G8" s="137"/>
      <c r="H8" s="137"/>
      <c r="I8" s="137"/>
      <c r="J8" s="138"/>
      <c r="K8" s="18"/>
      <c r="L8" s="18"/>
      <c r="M8" s="18"/>
    </row>
    <row r="9" spans="1:13" s="2" customFormat="1" ht="15" thickBot="1" x14ac:dyDescent="0.35">
      <c r="A9" s="136"/>
      <c r="B9" s="137"/>
      <c r="C9" s="137"/>
      <c r="D9" s="137"/>
      <c r="E9" s="137"/>
      <c r="F9" s="137"/>
      <c r="G9" s="137"/>
      <c r="H9" s="137"/>
      <c r="I9" s="137"/>
      <c r="J9" s="138"/>
      <c r="K9" s="18"/>
      <c r="L9" s="18"/>
      <c r="M9" s="18"/>
    </row>
    <row r="10" spans="1:13" s="2" customFormat="1" ht="14.4" x14ac:dyDescent="0.3">
      <c r="A10" s="139" t="s">
        <v>23</v>
      </c>
      <c r="B10" s="142" t="s">
        <v>4</v>
      </c>
      <c r="C10" s="145" t="s">
        <v>24</v>
      </c>
      <c r="D10" s="146"/>
      <c r="E10" s="146"/>
      <c r="F10" s="147"/>
      <c r="G10" s="145" t="s">
        <v>25</v>
      </c>
      <c r="H10" s="146"/>
      <c r="I10" s="146"/>
      <c r="J10" s="147"/>
      <c r="K10" s="14"/>
      <c r="L10" s="14"/>
    </row>
    <row r="11" spans="1:13" s="2" customFormat="1" ht="15" customHeight="1" x14ac:dyDescent="0.3">
      <c r="A11" s="140"/>
      <c r="B11" s="143"/>
      <c r="C11" s="148" t="s">
        <v>34</v>
      </c>
      <c r="D11" s="150" t="s">
        <v>26</v>
      </c>
      <c r="E11" s="151"/>
      <c r="F11" s="152"/>
      <c r="G11" s="148" t="s">
        <v>36</v>
      </c>
      <c r="H11" s="150" t="s">
        <v>26</v>
      </c>
      <c r="I11" s="151"/>
      <c r="J11" s="152"/>
    </row>
    <row r="12" spans="1:13" s="2" customFormat="1" ht="14.4" x14ac:dyDescent="0.3">
      <c r="A12" s="141"/>
      <c r="B12" s="144"/>
      <c r="C12" s="149"/>
      <c r="D12" s="32" t="s">
        <v>27</v>
      </c>
      <c r="E12" s="33" t="s">
        <v>28</v>
      </c>
      <c r="F12" s="34" t="s">
        <v>29</v>
      </c>
      <c r="G12" s="149"/>
      <c r="H12" s="32" t="s">
        <v>27</v>
      </c>
      <c r="I12" s="33" t="s">
        <v>28</v>
      </c>
      <c r="J12" s="34" t="s">
        <v>29</v>
      </c>
    </row>
    <row r="13" spans="1:13" x14ac:dyDescent="0.3">
      <c r="A13" s="153">
        <v>2015</v>
      </c>
      <c r="B13" s="39" t="s">
        <v>6</v>
      </c>
      <c r="C13" s="42">
        <v>3023</v>
      </c>
      <c r="D13" s="27" t="s">
        <v>33</v>
      </c>
      <c r="E13" s="27" t="s">
        <v>33</v>
      </c>
      <c r="F13" s="28" t="s">
        <v>33</v>
      </c>
      <c r="G13" s="45">
        <v>717</v>
      </c>
      <c r="H13" s="27" t="s">
        <v>33</v>
      </c>
      <c r="I13" s="27" t="s">
        <v>33</v>
      </c>
      <c r="J13" s="35" t="s">
        <v>33</v>
      </c>
    </row>
    <row r="14" spans="1:13" x14ac:dyDescent="0.3">
      <c r="A14" s="154"/>
      <c r="B14" s="40" t="s">
        <v>7</v>
      </c>
      <c r="C14" s="43">
        <v>3281</v>
      </c>
      <c r="D14" s="5">
        <f>100*(C14/C13-1)</f>
        <v>8.5345683096262004</v>
      </c>
      <c r="E14" s="5" t="s">
        <v>33</v>
      </c>
      <c r="F14" s="26" t="s">
        <v>33</v>
      </c>
      <c r="G14" s="46">
        <v>709</v>
      </c>
      <c r="H14" s="5">
        <f t="shared" ref="H14:H77" si="0">100*(G14/G13-1)</f>
        <v>-1.1157601115760141</v>
      </c>
      <c r="I14" s="5" t="s">
        <v>33</v>
      </c>
      <c r="J14" s="36" t="s">
        <v>33</v>
      </c>
    </row>
    <row r="15" spans="1:13" x14ac:dyDescent="0.3">
      <c r="A15" s="154"/>
      <c r="B15" s="40" t="s">
        <v>8</v>
      </c>
      <c r="C15" s="43">
        <v>2750</v>
      </c>
      <c r="D15" s="5">
        <f t="shared" ref="D15:D78" si="1">100*(C15/C14-1)</f>
        <v>-16.18409021639744</v>
      </c>
      <c r="E15" s="5" t="s">
        <v>33</v>
      </c>
      <c r="F15" s="26" t="s">
        <v>33</v>
      </c>
      <c r="G15" s="46">
        <v>793</v>
      </c>
      <c r="H15" s="5">
        <f t="shared" si="0"/>
        <v>11.847672778561357</v>
      </c>
      <c r="I15" s="5" t="s">
        <v>33</v>
      </c>
      <c r="J15" s="36" t="s">
        <v>33</v>
      </c>
    </row>
    <row r="16" spans="1:13" x14ac:dyDescent="0.3">
      <c r="A16" s="154"/>
      <c r="B16" s="40" t="s">
        <v>9</v>
      </c>
      <c r="C16" s="43">
        <v>2752</v>
      </c>
      <c r="D16" s="5">
        <f t="shared" si="1"/>
        <v>7.2727272727268755E-2</v>
      </c>
      <c r="E16" s="5" t="s">
        <v>33</v>
      </c>
      <c r="F16" s="26" t="s">
        <v>33</v>
      </c>
      <c r="G16" s="46">
        <v>824</v>
      </c>
      <c r="H16" s="5">
        <f t="shared" si="0"/>
        <v>3.9092055485498101</v>
      </c>
      <c r="I16" s="5" t="s">
        <v>33</v>
      </c>
      <c r="J16" s="36" t="s">
        <v>33</v>
      </c>
    </row>
    <row r="17" spans="1:11" x14ac:dyDescent="0.3">
      <c r="A17" s="154"/>
      <c r="B17" s="40" t="s">
        <v>10</v>
      </c>
      <c r="C17" s="43">
        <v>2441</v>
      </c>
      <c r="D17" s="5">
        <f t="shared" si="1"/>
        <v>-11.300872093023251</v>
      </c>
      <c r="E17" s="5" t="s">
        <v>33</v>
      </c>
      <c r="F17" s="26" t="s">
        <v>33</v>
      </c>
      <c r="G17" s="46">
        <v>617</v>
      </c>
      <c r="H17" s="5">
        <f t="shared" si="0"/>
        <v>-25.121359223300978</v>
      </c>
      <c r="I17" s="5" t="s">
        <v>33</v>
      </c>
      <c r="J17" s="36" t="s">
        <v>33</v>
      </c>
    </row>
    <row r="18" spans="1:11" x14ac:dyDescent="0.3">
      <c r="A18" s="154"/>
      <c r="B18" s="40" t="s">
        <v>11</v>
      </c>
      <c r="C18" s="43">
        <v>2531</v>
      </c>
      <c r="D18" s="5">
        <f t="shared" si="1"/>
        <v>3.6870135190495645</v>
      </c>
      <c r="E18" s="5" t="s">
        <v>33</v>
      </c>
      <c r="F18" s="26" t="s">
        <v>33</v>
      </c>
      <c r="G18" s="46">
        <v>752</v>
      </c>
      <c r="H18" s="5">
        <f t="shared" si="0"/>
        <v>21.88006482982172</v>
      </c>
      <c r="I18" s="5" t="s">
        <v>33</v>
      </c>
      <c r="J18" s="36" t="s">
        <v>33</v>
      </c>
    </row>
    <row r="19" spans="1:11" x14ac:dyDescent="0.3">
      <c r="A19" s="154"/>
      <c r="B19" s="40" t="s">
        <v>12</v>
      </c>
      <c r="C19" s="43">
        <v>2762</v>
      </c>
      <c r="D19" s="5">
        <f t="shared" si="1"/>
        <v>9.1268273409719427</v>
      </c>
      <c r="E19" s="5" t="s">
        <v>33</v>
      </c>
      <c r="F19" s="26" t="s">
        <v>33</v>
      </c>
      <c r="G19" s="46">
        <v>784</v>
      </c>
      <c r="H19" s="5">
        <f t="shared" si="0"/>
        <v>4.2553191489361764</v>
      </c>
      <c r="I19" s="5" t="s">
        <v>33</v>
      </c>
      <c r="J19" s="36" t="s">
        <v>33</v>
      </c>
    </row>
    <row r="20" spans="1:11" x14ac:dyDescent="0.3">
      <c r="A20" s="154"/>
      <c r="B20" s="40" t="s">
        <v>13</v>
      </c>
      <c r="C20" s="43">
        <v>2225</v>
      </c>
      <c r="D20" s="5">
        <f t="shared" si="1"/>
        <v>-19.442433019551054</v>
      </c>
      <c r="E20" s="5" t="s">
        <v>33</v>
      </c>
      <c r="F20" s="26" t="s">
        <v>33</v>
      </c>
      <c r="G20" s="46">
        <v>620</v>
      </c>
      <c r="H20" s="5">
        <f t="shared" si="0"/>
        <v>-20.918367346938773</v>
      </c>
      <c r="I20" s="5" t="s">
        <v>33</v>
      </c>
      <c r="J20" s="36" t="s">
        <v>33</v>
      </c>
    </row>
    <row r="21" spans="1:11" x14ac:dyDescent="0.3">
      <c r="A21" s="154"/>
      <c r="B21" s="40" t="s">
        <v>14</v>
      </c>
      <c r="C21" s="43">
        <v>2366</v>
      </c>
      <c r="D21" s="5">
        <f t="shared" si="1"/>
        <v>6.3370786516854016</v>
      </c>
      <c r="E21" s="5" t="s">
        <v>33</v>
      </c>
      <c r="F21" s="26" t="s">
        <v>33</v>
      </c>
      <c r="G21" s="46">
        <v>753</v>
      </c>
      <c r="H21" s="5">
        <f t="shared" si="0"/>
        <v>21.451612903225815</v>
      </c>
      <c r="I21" s="5" t="s">
        <v>33</v>
      </c>
      <c r="J21" s="36" t="s">
        <v>33</v>
      </c>
    </row>
    <row r="22" spans="1:11" x14ac:dyDescent="0.3">
      <c r="A22" s="154"/>
      <c r="B22" s="40" t="s">
        <v>15</v>
      </c>
      <c r="C22" s="43">
        <v>2375</v>
      </c>
      <c r="D22" s="5">
        <f t="shared" si="1"/>
        <v>0.38038884192730382</v>
      </c>
      <c r="E22" s="5" t="s">
        <v>33</v>
      </c>
      <c r="F22" s="26" t="s">
        <v>33</v>
      </c>
      <c r="G22" s="46">
        <v>661</v>
      </c>
      <c r="H22" s="5">
        <f t="shared" si="0"/>
        <v>-12.217795484727755</v>
      </c>
      <c r="I22" s="5" t="s">
        <v>33</v>
      </c>
      <c r="J22" s="36" t="s">
        <v>33</v>
      </c>
    </row>
    <row r="23" spans="1:11" x14ac:dyDescent="0.3">
      <c r="A23" s="154"/>
      <c r="B23" s="40" t="s">
        <v>16</v>
      </c>
      <c r="C23" s="43">
        <v>2350</v>
      </c>
      <c r="D23" s="5">
        <f t="shared" si="1"/>
        <v>-1.0526315789473717</v>
      </c>
      <c r="E23" s="5" t="s">
        <v>33</v>
      </c>
      <c r="F23" s="26" t="s">
        <v>33</v>
      </c>
      <c r="G23" s="46">
        <v>605</v>
      </c>
      <c r="H23" s="5">
        <f t="shared" si="0"/>
        <v>-8.4720121028744373</v>
      </c>
      <c r="I23" s="5" t="s">
        <v>33</v>
      </c>
      <c r="J23" s="36" t="s">
        <v>33</v>
      </c>
    </row>
    <row r="24" spans="1:11" x14ac:dyDescent="0.3">
      <c r="A24" s="155"/>
      <c r="B24" s="41" t="s">
        <v>5</v>
      </c>
      <c r="C24" s="44">
        <v>1535</v>
      </c>
      <c r="D24" s="29">
        <f t="shared" si="1"/>
        <v>-34.680851063829785</v>
      </c>
      <c r="E24" s="29" t="s">
        <v>33</v>
      </c>
      <c r="F24" s="30" t="s">
        <v>33</v>
      </c>
      <c r="G24" s="47">
        <v>355</v>
      </c>
      <c r="H24" s="29">
        <f t="shared" si="0"/>
        <v>-41.322314049586772</v>
      </c>
      <c r="I24" s="29" t="s">
        <v>33</v>
      </c>
      <c r="J24" s="37" t="s">
        <v>33</v>
      </c>
    </row>
    <row r="25" spans="1:11" x14ac:dyDescent="0.3">
      <c r="A25" s="153">
        <v>2016</v>
      </c>
      <c r="B25" s="39" t="s">
        <v>6</v>
      </c>
      <c r="C25" s="42">
        <v>1522</v>
      </c>
      <c r="D25" s="27">
        <f t="shared" si="1"/>
        <v>-0.84690553745928598</v>
      </c>
      <c r="E25" s="27">
        <v>-49.652662917631496</v>
      </c>
      <c r="F25" s="28">
        <v>-49.652662917631496</v>
      </c>
      <c r="G25" s="45">
        <v>511</v>
      </c>
      <c r="H25" s="27">
        <f t="shared" si="0"/>
        <v>43.943661971830991</v>
      </c>
      <c r="I25" s="27">
        <v>-28.730822873082285</v>
      </c>
      <c r="J25" s="35">
        <v>-28.730822873082285</v>
      </c>
    </row>
    <row r="26" spans="1:11" x14ac:dyDescent="0.3">
      <c r="A26" s="154"/>
      <c r="B26" s="40" t="s">
        <v>7</v>
      </c>
      <c r="C26" s="43">
        <v>5363</v>
      </c>
      <c r="D26" s="5">
        <f t="shared" si="1"/>
        <v>252.365308804205</v>
      </c>
      <c r="E26" s="5">
        <v>9.2163705583756297</v>
      </c>
      <c r="F26" s="26">
        <v>63.456263334349281</v>
      </c>
      <c r="G26" s="46">
        <v>1587</v>
      </c>
      <c r="H26" s="5">
        <f t="shared" si="0"/>
        <v>210.56751467710373</v>
      </c>
      <c r="I26" s="5">
        <v>47.124824684431978</v>
      </c>
      <c r="J26" s="36">
        <v>123.836389280677</v>
      </c>
    </row>
    <row r="27" spans="1:11" x14ac:dyDescent="0.3">
      <c r="A27" s="154"/>
      <c r="B27" s="40" t="s">
        <v>8</v>
      </c>
      <c r="C27" s="43">
        <v>2812</v>
      </c>
      <c r="D27" s="5">
        <f t="shared" si="1"/>
        <v>-47.566660451239976</v>
      </c>
      <c r="E27" s="5">
        <v>7.1018334437817465</v>
      </c>
      <c r="F27" s="26">
        <v>2.2545454545454646</v>
      </c>
      <c r="G27" s="46">
        <v>863</v>
      </c>
      <c r="H27" s="5">
        <f t="shared" si="0"/>
        <v>-45.620667926906108</v>
      </c>
      <c r="I27" s="5">
        <v>33.438485804416395</v>
      </c>
      <c r="J27" s="36">
        <v>8.8272383354350623</v>
      </c>
    </row>
    <row r="28" spans="1:11" x14ac:dyDescent="0.3">
      <c r="A28" s="154"/>
      <c r="B28" s="40" t="s">
        <v>9</v>
      </c>
      <c r="C28" s="43">
        <v>3698</v>
      </c>
      <c r="D28" s="5">
        <f t="shared" si="1"/>
        <v>31.507823613086771</v>
      </c>
      <c r="E28" s="5">
        <v>13.45925800440455</v>
      </c>
      <c r="F28" s="26">
        <v>34.375</v>
      </c>
      <c r="G28" s="46">
        <v>1156</v>
      </c>
      <c r="H28" s="5">
        <f t="shared" si="0"/>
        <v>33.951332560834288</v>
      </c>
      <c r="I28" s="5">
        <v>35.294117647058833</v>
      </c>
      <c r="J28" s="36">
        <v>40.291262135922338</v>
      </c>
    </row>
    <row r="29" spans="1:11" x14ac:dyDescent="0.3">
      <c r="A29" s="154"/>
      <c r="B29" s="40" t="s">
        <v>10</v>
      </c>
      <c r="C29" s="43">
        <v>3444</v>
      </c>
      <c r="D29" s="5">
        <f t="shared" si="1"/>
        <v>-6.8685776095186561</v>
      </c>
      <c r="E29" s="5">
        <v>18.193303853442821</v>
      </c>
      <c r="F29" s="26">
        <v>41.089717328963538</v>
      </c>
      <c r="G29" s="46">
        <v>1166</v>
      </c>
      <c r="H29" s="5">
        <f t="shared" si="0"/>
        <v>0.865051903114189</v>
      </c>
      <c r="I29" s="5">
        <v>44.344262295081968</v>
      </c>
      <c r="J29" s="36">
        <v>88.978930307941667</v>
      </c>
    </row>
    <row r="30" spans="1:11" x14ac:dyDescent="0.3">
      <c r="A30" s="154"/>
      <c r="B30" s="40" t="s">
        <v>11</v>
      </c>
      <c r="C30" s="43">
        <v>3197</v>
      </c>
      <c r="D30" s="5">
        <f t="shared" si="1"/>
        <v>-7.1718931475029057</v>
      </c>
      <c r="E30" s="5">
        <v>19.418285850518547</v>
      </c>
      <c r="F30" s="26">
        <v>26.313709996048985</v>
      </c>
      <c r="G30" s="46">
        <v>884</v>
      </c>
      <c r="H30" s="5">
        <f t="shared" si="0"/>
        <v>-24.1852487135506</v>
      </c>
      <c r="I30" s="5">
        <v>39.777878513145957</v>
      </c>
      <c r="J30" s="36">
        <v>17.553191489361698</v>
      </c>
    </row>
    <row r="31" spans="1:11" x14ac:dyDescent="0.3">
      <c r="A31" s="154"/>
      <c r="B31" s="40" t="s">
        <v>12</v>
      </c>
      <c r="C31" s="43">
        <v>2877</v>
      </c>
      <c r="D31" s="5">
        <f t="shared" si="1"/>
        <v>-10.00938379730998</v>
      </c>
      <c r="E31" s="5">
        <v>17.262026612077786</v>
      </c>
      <c r="F31" s="26">
        <v>4.1636495293265741</v>
      </c>
      <c r="G31" s="46">
        <v>802</v>
      </c>
      <c r="H31" s="5">
        <f t="shared" si="0"/>
        <v>-9.2760180995475121</v>
      </c>
      <c r="I31" s="5">
        <v>34.12240184757507</v>
      </c>
      <c r="J31" s="36">
        <v>2.2959183673469497</v>
      </c>
      <c r="K31" s="20"/>
    </row>
    <row r="32" spans="1:11" x14ac:dyDescent="0.3">
      <c r="A32" s="154"/>
      <c r="B32" s="40" t="s">
        <v>13</v>
      </c>
      <c r="C32" s="43">
        <v>3507</v>
      </c>
      <c r="D32" s="5">
        <f t="shared" si="1"/>
        <v>21.897810218978098</v>
      </c>
      <c r="E32" s="5">
        <v>21.387548816907874</v>
      </c>
      <c r="F32" s="26">
        <v>57.617977528089881</v>
      </c>
      <c r="G32" s="46">
        <v>967</v>
      </c>
      <c r="H32" s="5">
        <f t="shared" si="0"/>
        <v>20.57356608478802</v>
      </c>
      <c r="I32" s="5">
        <v>36.451169188445661</v>
      </c>
      <c r="J32" s="36">
        <v>55.967741935483858</v>
      </c>
      <c r="K32" s="20"/>
    </row>
    <row r="33" spans="1:12" x14ac:dyDescent="0.3">
      <c r="A33" s="154"/>
      <c r="B33" s="40" t="s">
        <v>14</v>
      </c>
      <c r="C33" s="43">
        <v>3641</v>
      </c>
      <c r="D33" s="5">
        <f t="shared" si="1"/>
        <v>3.8209295694325629</v>
      </c>
      <c r="E33" s="5">
        <v>24.574199162902488</v>
      </c>
      <c r="F33" s="26">
        <v>53.88841927303465</v>
      </c>
      <c r="G33" s="46">
        <v>1173</v>
      </c>
      <c r="H33" s="5">
        <f t="shared" si="0"/>
        <v>21.302998965873844</v>
      </c>
      <c r="I33" s="5">
        <v>38.666463693103978</v>
      </c>
      <c r="J33" s="36">
        <v>55.776892430278878</v>
      </c>
      <c r="K33" s="20"/>
    </row>
    <row r="34" spans="1:12" x14ac:dyDescent="0.3">
      <c r="A34" s="154"/>
      <c r="B34" s="40" t="s">
        <v>15</v>
      </c>
      <c r="C34" s="43">
        <v>3181</v>
      </c>
      <c r="D34" s="5">
        <f t="shared" si="1"/>
        <v>-12.633891787970342</v>
      </c>
      <c r="E34" s="5">
        <v>25.413114011921834</v>
      </c>
      <c r="F34" s="26">
        <v>33.936842105263153</v>
      </c>
      <c r="G34" s="46">
        <v>1024</v>
      </c>
      <c r="H34" s="5">
        <f t="shared" si="0"/>
        <v>-12.702472293265131</v>
      </c>
      <c r="I34" s="5">
        <v>40.152143845089896</v>
      </c>
      <c r="J34" s="36">
        <v>54.916792738275348</v>
      </c>
      <c r="K34" s="20"/>
    </row>
    <row r="35" spans="1:12" x14ac:dyDescent="0.3">
      <c r="A35" s="154"/>
      <c r="B35" s="40" t="s">
        <v>16</v>
      </c>
      <c r="C35" s="43">
        <v>3267</v>
      </c>
      <c r="D35" s="5">
        <f t="shared" si="1"/>
        <v>2.7035523420308127</v>
      </c>
      <c r="E35" s="5">
        <v>26.521347380094262</v>
      </c>
      <c r="F35" s="26">
        <v>39.021276595744681</v>
      </c>
      <c r="G35" s="46">
        <v>1056</v>
      </c>
      <c r="H35" s="5">
        <f t="shared" si="0"/>
        <v>3.125</v>
      </c>
      <c r="I35" s="5">
        <v>42.807913209955338</v>
      </c>
      <c r="J35" s="36">
        <v>74.545454545454533</v>
      </c>
      <c r="K35" s="20"/>
    </row>
    <row r="36" spans="1:12" x14ac:dyDescent="0.3">
      <c r="A36" s="155"/>
      <c r="B36" s="41" t="s">
        <v>5</v>
      </c>
      <c r="C36" s="44">
        <v>2271</v>
      </c>
      <c r="D36" s="29">
        <f t="shared" si="1"/>
        <v>-30.486685032139583</v>
      </c>
      <c r="E36" s="29">
        <v>27.60356684544767</v>
      </c>
      <c r="F36" s="30">
        <v>47.947882736156359</v>
      </c>
      <c r="G36" s="47">
        <v>541</v>
      </c>
      <c r="H36" s="29">
        <f t="shared" si="0"/>
        <v>-48.768939393939391</v>
      </c>
      <c r="I36" s="29">
        <v>43.223443223443226</v>
      </c>
      <c r="J36" s="37">
        <v>52.394366197183096</v>
      </c>
      <c r="K36" s="20"/>
    </row>
    <row r="37" spans="1:12" x14ac:dyDescent="0.3">
      <c r="A37" s="153">
        <v>2017</v>
      </c>
      <c r="B37" s="39" t="s">
        <v>6</v>
      </c>
      <c r="C37" s="42">
        <v>671</v>
      </c>
      <c r="D37" s="27">
        <f t="shared" si="1"/>
        <v>-70.453544693967402</v>
      </c>
      <c r="E37" s="27">
        <v>-55.913272010512486</v>
      </c>
      <c r="F37" s="28">
        <v>-55.913272010512486</v>
      </c>
      <c r="G37" s="45">
        <v>162</v>
      </c>
      <c r="H37" s="27">
        <f t="shared" si="0"/>
        <v>-70.055452865064694</v>
      </c>
      <c r="I37" s="27">
        <v>-68.297455968688851</v>
      </c>
      <c r="J37" s="35">
        <v>-68.297455968688851</v>
      </c>
      <c r="K37" s="21"/>
      <c r="L37" s="21"/>
    </row>
    <row r="38" spans="1:12" x14ac:dyDescent="0.3">
      <c r="A38" s="154"/>
      <c r="B38" s="40" t="s">
        <v>7</v>
      </c>
      <c r="C38" s="43">
        <v>4982</v>
      </c>
      <c r="D38" s="5">
        <f t="shared" si="1"/>
        <v>642.47391952309977</v>
      </c>
      <c r="E38" s="5">
        <v>-17.893972403776324</v>
      </c>
      <c r="F38" s="26">
        <v>-7.1042327055752423</v>
      </c>
      <c r="G38" s="46">
        <v>1028</v>
      </c>
      <c r="H38" s="5">
        <f t="shared" si="0"/>
        <v>534.5679012345679</v>
      </c>
      <c r="I38" s="5">
        <v>-43.279313632030501</v>
      </c>
      <c r="J38" s="36">
        <v>-35.2236925015753</v>
      </c>
      <c r="K38" s="21"/>
      <c r="L38" s="21"/>
    </row>
    <row r="39" spans="1:12" x14ac:dyDescent="0.3">
      <c r="A39" s="154"/>
      <c r="B39" s="40" t="s">
        <v>8</v>
      </c>
      <c r="C39" s="43">
        <v>3269</v>
      </c>
      <c r="D39" s="5">
        <f t="shared" si="1"/>
        <v>-34.383781613809717</v>
      </c>
      <c r="E39" s="5">
        <v>-7.992162524492108</v>
      </c>
      <c r="F39" s="26">
        <v>16.251778093883363</v>
      </c>
      <c r="G39" s="46">
        <v>684</v>
      </c>
      <c r="H39" s="5">
        <f t="shared" si="0"/>
        <v>-33.463035019455255</v>
      </c>
      <c r="I39" s="5">
        <v>-36.710570753123953</v>
      </c>
      <c r="J39" s="36">
        <v>-20.741599073001161</v>
      </c>
      <c r="K39" s="21"/>
      <c r="L39" s="21"/>
    </row>
    <row r="40" spans="1:12" x14ac:dyDescent="0.3">
      <c r="A40" s="154"/>
      <c r="B40" s="40" t="s">
        <v>9</v>
      </c>
      <c r="C40" s="43">
        <v>2562</v>
      </c>
      <c r="D40" s="5">
        <f t="shared" si="1"/>
        <v>-21.627408993576015</v>
      </c>
      <c r="E40" s="5">
        <v>-14.266517357222842</v>
      </c>
      <c r="F40" s="26">
        <v>-30.719307733910217</v>
      </c>
      <c r="G40" s="46">
        <v>548</v>
      </c>
      <c r="H40" s="5">
        <f t="shared" si="0"/>
        <v>-19.883040935672515</v>
      </c>
      <c r="I40" s="5">
        <v>-41.170755404420689</v>
      </c>
      <c r="J40" s="36">
        <v>-52.595155709342563</v>
      </c>
      <c r="K40" s="21"/>
      <c r="L40" s="21"/>
    </row>
    <row r="41" spans="1:12" x14ac:dyDescent="0.3">
      <c r="A41" s="154"/>
      <c r="B41" s="40" t="s">
        <v>10</v>
      </c>
      <c r="C41" s="43">
        <v>3317</v>
      </c>
      <c r="D41" s="5">
        <f t="shared" si="1"/>
        <v>29.469164715066356</v>
      </c>
      <c r="E41" s="5">
        <v>-12.102856464160583</v>
      </c>
      <c r="F41" s="26">
        <v>-3.6875725900116119</v>
      </c>
      <c r="G41" s="46">
        <v>819</v>
      </c>
      <c r="H41" s="5">
        <f t="shared" si="0"/>
        <v>49.452554744525543</v>
      </c>
      <c r="I41" s="5">
        <v>-38.652280901003223</v>
      </c>
      <c r="J41" s="36">
        <v>-29.759862778730707</v>
      </c>
      <c r="K41" s="21"/>
      <c r="L41" s="21"/>
    </row>
    <row r="42" spans="1:12" x14ac:dyDescent="0.3">
      <c r="A42" s="154"/>
      <c r="B42" s="40" t="s">
        <v>11</v>
      </c>
      <c r="C42" s="43">
        <v>3007</v>
      </c>
      <c r="D42" s="5">
        <f t="shared" si="1"/>
        <v>-9.3457943925233664</v>
      </c>
      <c r="E42" s="5">
        <v>-11.119984028748252</v>
      </c>
      <c r="F42" s="26">
        <v>-5.9430716296527963</v>
      </c>
      <c r="G42" s="46">
        <v>793</v>
      </c>
      <c r="H42" s="5">
        <f t="shared" si="0"/>
        <v>-3.1746031746031744</v>
      </c>
      <c r="I42" s="5">
        <v>-34.587319604345709</v>
      </c>
      <c r="J42" s="36">
        <v>-10.294117647058821</v>
      </c>
      <c r="K42" s="21"/>
      <c r="L42" s="21"/>
    </row>
    <row r="43" spans="1:12" x14ac:dyDescent="0.3">
      <c r="A43" s="154"/>
      <c r="B43" s="40" t="s">
        <v>12</v>
      </c>
      <c r="C43" s="43">
        <v>2969</v>
      </c>
      <c r="D43" s="5">
        <f t="shared" si="1"/>
        <v>-1.2637179913535079</v>
      </c>
      <c r="E43" s="5">
        <v>-9.3222188277397144</v>
      </c>
      <c r="F43" s="26">
        <v>3.1977754605491793</v>
      </c>
      <c r="G43" s="46">
        <v>723</v>
      </c>
      <c r="H43" s="5">
        <f t="shared" si="0"/>
        <v>-8.8272383354350623</v>
      </c>
      <c r="I43" s="5">
        <v>-31.74056536088391</v>
      </c>
      <c r="J43" s="36">
        <v>-9.8503740648379079</v>
      </c>
      <c r="K43" s="21"/>
      <c r="L43" s="21"/>
    </row>
    <row r="44" spans="1:12" x14ac:dyDescent="0.3">
      <c r="A44" s="154"/>
      <c r="B44" s="40" t="s">
        <v>13</v>
      </c>
      <c r="C44" s="43">
        <v>3342</v>
      </c>
      <c r="D44" s="5">
        <f t="shared" si="1"/>
        <v>12.563152576625125</v>
      </c>
      <c r="E44" s="5">
        <v>-8.7093111279333826</v>
      </c>
      <c r="F44" s="26">
        <v>-4.7048759623609886</v>
      </c>
      <c r="G44" s="46">
        <v>757</v>
      </c>
      <c r="H44" s="5">
        <f t="shared" si="0"/>
        <v>4.7026279391424675</v>
      </c>
      <c r="I44" s="5">
        <v>-30.519153225806448</v>
      </c>
      <c r="J44" s="36">
        <v>-21.716649431230607</v>
      </c>
      <c r="K44" s="21"/>
      <c r="L44" s="21"/>
    </row>
    <row r="45" spans="1:12" x14ac:dyDescent="0.3">
      <c r="A45" s="154"/>
      <c r="B45" s="40" t="s">
        <v>14</v>
      </c>
      <c r="C45" s="43">
        <v>2936</v>
      </c>
      <c r="D45" s="5">
        <f t="shared" si="1"/>
        <v>-12.148414123279473</v>
      </c>
      <c r="E45" s="5">
        <v>-9.9996673430690954</v>
      </c>
      <c r="F45" s="26">
        <v>-19.362812414171927</v>
      </c>
      <c r="G45" s="46">
        <v>612</v>
      </c>
      <c r="H45" s="5">
        <f t="shared" si="0"/>
        <v>-19.154557463672393</v>
      </c>
      <c r="I45" s="5">
        <v>-32.747831814688766</v>
      </c>
      <c r="J45" s="36">
        <v>-47.826086956521742</v>
      </c>
      <c r="K45" s="21"/>
      <c r="L45" s="21"/>
    </row>
    <row r="46" spans="1:12" x14ac:dyDescent="0.3">
      <c r="A46" s="154"/>
      <c r="B46" s="40" t="s">
        <v>15</v>
      </c>
      <c r="C46" s="43">
        <v>3584</v>
      </c>
      <c r="D46" s="5">
        <f t="shared" si="1"/>
        <v>22.070844686648506</v>
      </c>
      <c r="E46" s="5">
        <v>-7.8304554479273207</v>
      </c>
      <c r="F46" s="26">
        <v>12.668972021376934</v>
      </c>
      <c r="G46" s="46">
        <v>656</v>
      </c>
      <c r="H46" s="5">
        <f t="shared" si="0"/>
        <v>7.1895424836601274</v>
      </c>
      <c r="I46" s="5">
        <v>-33.070166781802037</v>
      </c>
      <c r="J46" s="36">
        <v>-35.9375</v>
      </c>
      <c r="K46" s="21"/>
      <c r="L46" s="21"/>
    </row>
    <row r="47" spans="1:12" x14ac:dyDescent="0.3">
      <c r="A47" s="154"/>
      <c r="B47" s="40" t="s">
        <v>16</v>
      </c>
      <c r="C47" s="43">
        <v>4042</v>
      </c>
      <c r="D47" s="5">
        <f t="shared" si="1"/>
        <v>12.779017857142861</v>
      </c>
      <c r="E47" s="5">
        <v>-5.0069845791448682</v>
      </c>
      <c r="F47" s="26">
        <v>23.722069176614635</v>
      </c>
      <c r="G47" s="46">
        <v>758</v>
      </c>
      <c r="H47" s="5">
        <f t="shared" si="0"/>
        <v>15.54878048780488</v>
      </c>
      <c r="I47" s="5">
        <v>-32.612387165966574</v>
      </c>
      <c r="J47" s="36">
        <v>-28.219696969696972</v>
      </c>
      <c r="K47" s="21"/>
      <c r="L47" s="21"/>
    </row>
    <row r="48" spans="1:12" x14ac:dyDescent="0.3">
      <c r="A48" s="155"/>
      <c r="B48" s="41" t="s">
        <v>5</v>
      </c>
      <c r="C48" s="44">
        <v>4481</v>
      </c>
      <c r="D48" s="29">
        <f t="shared" si="1"/>
        <v>10.86095992083127</v>
      </c>
      <c r="E48" s="29">
        <v>0.98504383702939791</v>
      </c>
      <c r="F48" s="30">
        <v>97.313958608542478</v>
      </c>
      <c r="G48" s="47">
        <v>713</v>
      </c>
      <c r="H48" s="29">
        <f t="shared" si="0"/>
        <v>-5.9366754617414248</v>
      </c>
      <c r="I48" s="29">
        <v>-29.641943734015342</v>
      </c>
      <c r="J48" s="37">
        <v>31.79297597042514</v>
      </c>
      <c r="K48" s="21"/>
      <c r="L48" s="21"/>
    </row>
    <row r="49" spans="1:12" x14ac:dyDescent="0.3">
      <c r="A49" s="156">
        <v>2018</v>
      </c>
      <c r="B49" s="39" t="s">
        <v>6</v>
      </c>
      <c r="C49" s="42">
        <v>400</v>
      </c>
      <c r="D49" s="27">
        <f t="shared" si="1"/>
        <v>-91.073421111359082</v>
      </c>
      <c r="E49" s="27">
        <v>-40.387481371087929</v>
      </c>
      <c r="F49" s="28">
        <v>-40.387481371087929</v>
      </c>
      <c r="G49" s="45">
        <v>52</v>
      </c>
      <c r="H49" s="27">
        <f t="shared" si="0"/>
        <v>-92.706872370266481</v>
      </c>
      <c r="I49" s="27">
        <v>-67.901234567901241</v>
      </c>
      <c r="J49" s="35">
        <v>-67.901234567901241</v>
      </c>
      <c r="K49" s="21"/>
      <c r="L49" s="21"/>
    </row>
    <row r="50" spans="1:12" x14ac:dyDescent="0.3">
      <c r="A50" s="157"/>
      <c r="B50" s="40" t="s">
        <v>7</v>
      </c>
      <c r="C50" s="43">
        <v>5504</v>
      </c>
      <c r="D50" s="5">
        <f t="shared" si="1"/>
        <v>1276</v>
      </c>
      <c r="E50" s="5">
        <v>4.4401202901114489</v>
      </c>
      <c r="F50" s="26">
        <v>10.477719791248497</v>
      </c>
      <c r="G50" s="46">
        <v>956</v>
      </c>
      <c r="H50" s="5">
        <f t="shared" si="0"/>
        <v>1738.4615384615383</v>
      </c>
      <c r="I50" s="5">
        <v>-15.294117647058824</v>
      </c>
      <c r="J50" s="36">
        <v>-7.0038910505836549</v>
      </c>
      <c r="K50" s="21"/>
      <c r="L50" s="21"/>
    </row>
    <row r="51" spans="1:12" x14ac:dyDescent="0.3">
      <c r="A51" s="157"/>
      <c r="B51" s="40" t="s">
        <v>8</v>
      </c>
      <c r="C51" s="43">
        <v>4328</v>
      </c>
      <c r="D51" s="5">
        <f t="shared" si="1"/>
        <v>-21.366279069767447</v>
      </c>
      <c r="E51" s="5">
        <v>14.682806545617577</v>
      </c>
      <c r="F51" s="26">
        <v>32.395227898439892</v>
      </c>
      <c r="G51" s="46">
        <v>742</v>
      </c>
      <c r="H51" s="5">
        <f t="shared" si="0"/>
        <v>-22.38493723849372</v>
      </c>
      <c r="I51" s="5">
        <v>-6.6168623265741688</v>
      </c>
      <c r="J51" s="36">
        <v>8.4795321637426859</v>
      </c>
      <c r="K51" s="21"/>
      <c r="L51" s="21"/>
    </row>
    <row r="52" spans="1:12" x14ac:dyDescent="0.3">
      <c r="A52" s="157"/>
      <c r="B52" s="40" t="s">
        <v>9</v>
      </c>
      <c r="C52" s="43">
        <v>4553</v>
      </c>
      <c r="D52" s="5">
        <f t="shared" si="1"/>
        <v>5.1987060998151646</v>
      </c>
      <c r="E52" s="5">
        <v>28.744339951236508</v>
      </c>
      <c r="F52" s="26">
        <v>77.71272443403592</v>
      </c>
      <c r="G52" s="46">
        <v>654</v>
      </c>
      <c r="H52" s="5">
        <f t="shared" si="0"/>
        <v>-11.85983827493261</v>
      </c>
      <c r="I52" s="5">
        <v>-0.74318744838975936</v>
      </c>
      <c r="J52" s="36">
        <v>19.343065693430649</v>
      </c>
      <c r="K52" s="21"/>
      <c r="L52" s="21"/>
    </row>
    <row r="53" spans="1:12" x14ac:dyDescent="0.3">
      <c r="A53" s="157"/>
      <c r="B53" s="40" t="s">
        <v>10</v>
      </c>
      <c r="C53" s="43">
        <v>4191</v>
      </c>
      <c r="D53" s="5">
        <f t="shared" si="1"/>
        <v>-7.9508016692290795</v>
      </c>
      <c r="E53" s="5">
        <v>28.207553543679474</v>
      </c>
      <c r="F53" s="26">
        <v>26.349110642146513</v>
      </c>
      <c r="G53" s="46">
        <v>805</v>
      </c>
      <c r="H53" s="5">
        <f t="shared" si="0"/>
        <v>23.088685015290512</v>
      </c>
      <c r="I53" s="5">
        <v>-0.98734958346189394</v>
      </c>
      <c r="J53" s="36">
        <v>-1.7094017094017144</v>
      </c>
      <c r="K53" s="21"/>
      <c r="L53" s="21"/>
    </row>
    <row r="54" spans="1:12" x14ac:dyDescent="0.3">
      <c r="A54" s="157"/>
      <c r="B54" s="40" t="s">
        <v>11</v>
      </c>
      <c r="C54" s="43">
        <v>4144</v>
      </c>
      <c r="D54" s="5">
        <f t="shared" si="1"/>
        <v>-1.1214507277499397</v>
      </c>
      <c r="E54" s="5">
        <v>29.829290206648707</v>
      </c>
      <c r="F54" s="26">
        <v>37.811772530761559</v>
      </c>
      <c r="G54" s="46">
        <v>676</v>
      </c>
      <c r="H54" s="5">
        <f t="shared" si="0"/>
        <v>-16.02484472049689</v>
      </c>
      <c r="I54" s="5">
        <v>-3.693604362915226</v>
      </c>
      <c r="J54" s="36">
        <v>-14.754098360655743</v>
      </c>
      <c r="K54" s="21"/>
      <c r="L54" s="21"/>
    </row>
    <row r="55" spans="1:12" x14ac:dyDescent="0.3">
      <c r="A55" s="157"/>
      <c r="B55" s="40" t="s">
        <v>12</v>
      </c>
      <c r="C55" s="43">
        <v>4108</v>
      </c>
      <c r="D55" s="5">
        <f t="shared" si="1"/>
        <v>-0.86872586872587254</v>
      </c>
      <c r="E55" s="5">
        <v>31.04875583577995</v>
      </c>
      <c r="F55" s="26">
        <v>38.363085213876722</v>
      </c>
      <c r="G55" s="46">
        <v>737</v>
      </c>
      <c r="H55" s="5">
        <f t="shared" si="0"/>
        <v>9.0236686390532626</v>
      </c>
      <c r="I55" s="5">
        <v>-2.8379230607525785</v>
      </c>
      <c r="J55" s="36">
        <v>1.9363762102351245</v>
      </c>
      <c r="K55" s="21"/>
      <c r="L55" s="21"/>
    </row>
    <row r="56" spans="1:12" x14ac:dyDescent="0.3">
      <c r="A56" s="157"/>
      <c r="B56" s="40" t="s">
        <v>13</v>
      </c>
      <c r="C56" s="43">
        <v>4529</v>
      </c>
      <c r="D56" s="5">
        <f t="shared" si="1"/>
        <v>10.248296007789669</v>
      </c>
      <c r="E56" s="5">
        <v>31.667979601144335</v>
      </c>
      <c r="F56" s="26">
        <v>35.517654099341712</v>
      </c>
      <c r="G56" s="46">
        <v>676</v>
      </c>
      <c r="H56" s="5">
        <f t="shared" si="0"/>
        <v>-8.2767978290366315</v>
      </c>
      <c r="I56" s="5">
        <v>-3.9173014145810647</v>
      </c>
      <c r="J56" s="36">
        <v>-10.700132100396297</v>
      </c>
      <c r="K56" s="21"/>
      <c r="L56" s="21"/>
    </row>
    <row r="57" spans="1:12" x14ac:dyDescent="0.3">
      <c r="A57" s="157"/>
      <c r="B57" s="40" t="s">
        <v>14</v>
      </c>
      <c r="C57" s="43">
        <v>4567</v>
      </c>
      <c r="D57" s="5">
        <f t="shared" si="1"/>
        <v>0.83903731508059298</v>
      </c>
      <c r="E57" s="5">
        <v>34.259841064498239</v>
      </c>
      <c r="F57" s="26">
        <v>55.551771117166204</v>
      </c>
      <c r="G57" s="46">
        <v>755</v>
      </c>
      <c r="H57" s="5">
        <f t="shared" si="0"/>
        <v>11.686390532544388</v>
      </c>
      <c r="I57" s="5">
        <v>-1.1916421808684241</v>
      </c>
      <c r="J57" s="36">
        <v>23.366013071895431</v>
      </c>
      <c r="K57" s="21"/>
      <c r="L57" s="21"/>
    </row>
    <row r="58" spans="1:12" x14ac:dyDescent="0.3">
      <c r="A58" s="157"/>
      <c r="B58" s="40" t="s">
        <v>15</v>
      </c>
      <c r="C58" s="43">
        <v>5229</v>
      </c>
      <c r="D58" s="5">
        <f t="shared" si="1"/>
        <v>14.495292314429609</v>
      </c>
      <c r="E58" s="5">
        <v>35.621267012630952</v>
      </c>
      <c r="F58" s="26">
        <v>45.8984375</v>
      </c>
      <c r="G58" s="46">
        <v>867</v>
      </c>
      <c r="H58" s="5">
        <f t="shared" si="0"/>
        <v>14.834437086092711</v>
      </c>
      <c r="I58" s="5">
        <v>2.0347979946918393</v>
      </c>
      <c r="J58" s="36">
        <v>32.164634146341456</v>
      </c>
    </row>
    <row r="59" spans="1:12" x14ac:dyDescent="0.3">
      <c r="A59" s="157"/>
      <c r="B59" s="40" t="s">
        <v>16</v>
      </c>
      <c r="C59" s="43">
        <v>5462</v>
      </c>
      <c r="D59" s="5">
        <f t="shared" si="1"/>
        <v>4.4559189137502342</v>
      </c>
      <c r="E59" s="5">
        <v>35.564141749084513</v>
      </c>
      <c r="F59" s="26">
        <v>35.131123206333491</v>
      </c>
      <c r="G59" s="46">
        <v>768</v>
      </c>
      <c r="H59" s="5">
        <f t="shared" si="0"/>
        <v>-11.418685121107263</v>
      </c>
      <c r="I59" s="5">
        <v>1.9628647214854134</v>
      </c>
      <c r="J59" s="36">
        <v>1.3192612137203241</v>
      </c>
    </row>
    <row r="60" spans="1:12" x14ac:dyDescent="0.3">
      <c r="A60" s="158"/>
      <c r="B60" s="41" t="s">
        <v>5</v>
      </c>
      <c r="C60" s="44">
        <v>5516</v>
      </c>
      <c r="D60" s="29">
        <f t="shared" si="1"/>
        <v>0.98864884657634544</v>
      </c>
      <c r="E60" s="29">
        <v>34.13768449006691</v>
      </c>
      <c r="F60" s="30">
        <v>23.0975228743584</v>
      </c>
      <c r="G60" s="47">
        <v>635</v>
      </c>
      <c r="H60" s="29">
        <f t="shared" si="0"/>
        <v>-17.317708333333336</v>
      </c>
      <c r="I60" s="29">
        <v>0.84817642069550114</v>
      </c>
      <c r="J60" s="37">
        <v>-10.939691444600285</v>
      </c>
    </row>
    <row r="61" spans="1:12" ht="15" customHeight="1" x14ac:dyDescent="0.3">
      <c r="A61" s="156">
        <v>2019</v>
      </c>
      <c r="B61" s="39" t="s">
        <v>6</v>
      </c>
      <c r="C61" s="42">
        <v>2344</v>
      </c>
      <c r="D61" s="27">
        <f t="shared" si="1"/>
        <v>-57.505438723712828</v>
      </c>
      <c r="E61" s="27">
        <v>486.00000000000006</v>
      </c>
      <c r="F61" s="28">
        <v>486.00000000000006</v>
      </c>
      <c r="G61" s="45">
        <v>210</v>
      </c>
      <c r="H61" s="27">
        <f t="shared" si="0"/>
        <v>-66.929133858267704</v>
      </c>
      <c r="I61" s="27">
        <v>303.84615384615381</v>
      </c>
      <c r="J61" s="35">
        <v>303.84615384615381</v>
      </c>
    </row>
    <row r="62" spans="1:12" x14ac:dyDescent="0.3">
      <c r="A62" s="157"/>
      <c r="B62" s="40" t="s">
        <v>7</v>
      </c>
      <c r="C62" s="43">
        <v>3799</v>
      </c>
      <c r="D62" s="5">
        <f t="shared" si="1"/>
        <v>62.073378839590454</v>
      </c>
      <c r="E62" s="5">
        <v>4.0481029810297997</v>
      </c>
      <c r="F62" s="26">
        <v>-30.977470930232553</v>
      </c>
      <c r="G62" s="46">
        <v>394</v>
      </c>
      <c r="H62" s="5">
        <f t="shared" si="0"/>
        <v>87.61904761904762</v>
      </c>
      <c r="I62" s="5">
        <v>-40.079365079365083</v>
      </c>
      <c r="J62" s="36">
        <v>-58.786610878661079</v>
      </c>
    </row>
    <row r="63" spans="1:12" x14ac:dyDescent="0.3">
      <c r="A63" s="157"/>
      <c r="B63" s="40" t="s">
        <v>8</v>
      </c>
      <c r="C63" s="43">
        <v>4119</v>
      </c>
      <c r="D63" s="5">
        <f t="shared" si="1"/>
        <v>8.4232692813898336</v>
      </c>
      <c r="E63" s="5">
        <v>0.29319781078966933</v>
      </c>
      <c r="F63" s="26">
        <v>-4.8290203327171932</v>
      </c>
      <c r="G63" s="46">
        <v>485</v>
      </c>
      <c r="H63" s="5">
        <f t="shared" si="0"/>
        <v>23.096446700507613</v>
      </c>
      <c r="I63" s="5">
        <v>-37.771428571428565</v>
      </c>
      <c r="J63" s="36">
        <v>-34.636118598382751</v>
      </c>
    </row>
    <row r="64" spans="1:12" x14ac:dyDescent="0.3">
      <c r="A64" s="157"/>
      <c r="B64" s="40" t="s">
        <v>9</v>
      </c>
      <c r="C64" s="43">
        <v>4814</v>
      </c>
      <c r="D64" s="5">
        <f t="shared" si="1"/>
        <v>16.873027433843156</v>
      </c>
      <c r="E64" s="5">
        <v>1.9682110246871831</v>
      </c>
      <c r="F64" s="26">
        <v>5.7324840764331197</v>
      </c>
      <c r="G64" s="46">
        <v>621</v>
      </c>
      <c r="H64" s="5">
        <f t="shared" si="0"/>
        <v>28.041237113402051</v>
      </c>
      <c r="I64" s="5">
        <v>-28.868552412645588</v>
      </c>
      <c r="J64" s="36">
        <v>-5.0458715596330306</v>
      </c>
    </row>
    <row r="65" spans="1:12" x14ac:dyDescent="0.3">
      <c r="A65" s="157"/>
      <c r="B65" s="40" t="s">
        <v>10</v>
      </c>
      <c r="C65" s="43">
        <v>4837</v>
      </c>
      <c r="D65" s="5">
        <f t="shared" si="1"/>
        <v>0.47777316161197181</v>
      </c>
      <c r="E65" s="5">
        <v>4.9378161888701477</v>
      </c>
      <c r="F65" s="26">
        <v>15.413982343116196</v>
      </c>
      <c r="G65" s="46">
        <v>566</v>
      </c>
      <c r="H65" s="5">
        <f t="shared" si="0"/>
        <v>-8.8566827697262429</v>
      </c>
      <c r="I65" s="5">
        <v>-29.074478030539108</v>
      </c>
      <c r="J65" s="36">
        <v>-29.689440993788818</v>
      </c>
    </row>
    <row r="66" spans="1:12" x14ac:dyDescent="0.3">
      <c r="A66" s="157"/>
      <c r="B66" s="40" t="s">
        <v>11</v>
      </c>
      <c r="C66" s="43">
        <v>4526</v>
      </c>
      <c r="D66" s="5">
        <f t="shared" si="1"/>
        <v>-6.4296051271449217</v>
      </c>
      <c r="E66" s="5">
        <v>5.7050173010380734</v>
      </c>
      <c r="F66" s="26">
        <v>9.2181467181467127</v>
      </c>
      <c r="G66" s="46">
        <v>494</v>
      </c>
      <c r="H66" s="5">
        <f t="shared" si="0"/>
        <v>-12.720848056537104</v>
      </c>
      <c r="I66" s="5">
        <v>-28.700128700128701</v>
      </c>
      <c r="J66" s="36">
        <v>-26.923076923076927</v>
      </c>
      <c r="K66" s="22"/>
    </row>
    <row r="67" spans="1:12" x14ac:dyDescent="0.3">
      <c r="A67" s="157"/>
      <c r="B67" s="40" t="s">
        <v>12</v>
      </c>
      <c r="C67" s="43">
        <v>5297</v>
      </c>
      <c r="D67" s="5">
        <f t="shared" si="1"/>
        <v>17.034909412284584</v>
      </c>
      <c r="E67" s="5">
        <v>9.211106214191279</v>
      </c>
      <c r="F67" s="26">
        <v>28.943524829600786</v>
      </c>
      <c r="G67" s="46">
        <v>642</v>
      </c>
      <c r="H67" s="5">
        <f t="shared" si="0"/>
        <v>29.959514170040478</v>
      </c>
      <c r="I67" s="5">
        <v>-26.179143228039813</v>
      </c>
      <c r="J67" s="36">
        <v>-12.890094979647216</v>
      </c>
      <c r="K67" s="20"/>
    </row>
    <row r="68" spans="1:12" x14ac:dyDescent="0.3">
      <c r="A68" s="157"/>
      <c r="B68" s="40" t="s">
        <v>13</v>
      </c>
      <c r="C68" s="43">
        <v>5763</v>
      </c>
      <c r="D68" s="5">
        <f t="shared" si="1"/>
        <v>8.79743250896734</v>
      </c>
      <c r="E68" s="5">
        <v>11.783228894416986</v>
      </c>
      <c r="F68" s="26">
        <v>27.246632810774997</v>
      </c>
      <c r="G68" s="46">
        <v>636</v>
      </c>
      <c r="H68" s="5">
        <f t="shared" si="0"/>
        <v>-0.93457943925233655</v>
      </c>
      <c r="I68" s="5">
        <v>-23.593808984522457</v>
      </c>
      <c r="J68" s="36">
        <v>-5.9171597633136059</v>
      </c>
    </row>
    <row r="69" spans="1:12" x14ac:dyDescent="0.3">
      <c r="A69" s="157"/>
      <c r="B69" s="40" t="s">
        <v>14</v>
      </c>
      <c r="C69" s="43">
        <v>6122</v>
      </c>
      <c r="D69" s="5">
        <f t="shared" si="1"/>
        <v>6.2293944126323053</v>
      </c>
      <c r="E69" s="5">
        <v>14.582645083140623</v>
      </c>
      <c r="F69" s="26">
        <v>34.048609590540835</v>
      </c>
      <c r="G69" s="46">
        <v>618</v>
      </c>
      <c r="H69" s="5">
        <f t="shared" si="0"/>
        <v>-2.8301886792452824</v>
      </c>
      <c r="I69" s="5">
        <v>-22.914257393028247</v>
      </c>
      <c r="J69" s="36">
        <v>-18.145695364238414</v>
      </c>
    </row>
    <row r="70" spans="1:12" x14ac:dyDescent="0.3">
      <c r="A70" s="157"/>
      <c r="B70" s="40" t="s">
        <v>15</v>
      </c>
      <c r="C70" s="43">
        <v>5959</v>
      </c>
      <c r="D70" s="5">
        <f t="shared" si="1"/>
        <v>-2.6625285854296021</v>
      </c>
      <c r="E70" s="5">
        <v>14.504367915673955</v>
      </c>
      <c r="F70" s="26">
        <v>13.960604322050107</v>
      </c>
      <c r="G70" s="46">
        <v>691</v>
      </c>
      <c r="H70" s="5">
        <f t="shared" si="0"/>
        <v>11.81229773462784</v>
      </c>
      <c r="I70" s="5">
        <v>-22.586705202312139</v>
      </c>
      <c r="J70" s="36">
        <v>-20.299884659746247</v>
      </c>
    </row>
    <row r="71" spans="1:12" x14ac:dyDescent="0.3">
      <c r="A71" s="157"/>
      <c r="B71" s="40" t="s">
        <v>16</v>
      </c>
      <c r="C71" s="43">
        <v>3425</v>
      </c>
      <c r="D71" s="5">
        <f t="shared" si="1"/>
        <v>-42.523913408289985</v>
      </c>
      <c r="E71" s="5">
        <v>8.486653195788584</v>
      </c>
      <c r="F71" s="26">
        <v>-37.294031490296597</v>
      </c>
      <c r="G71" s="46">
        <v>409</v>
      </c>
      <c r="H71" s="5">
        <f t="shared" si="0"/>
        <v>-40.810419681620836</v>
      </c>
      <c r="I71" s="5">
        <v>-25</v>
      </c>
      <c r="J71" s="36">
        <v>-46.744791666666664</v>
      </c>
    </row>
    <row r="72" spans="1:12" x14ac:dyDescent="0.3">
      <c r="A72" s="158"/>
      <c r="B72" s="41" t="s">
        <v>5</v>
      </c>
      <c r="C72" s="44">
        <v>3795</v>
      </c>
      <c r="D72" s="29">
        <f t="shared" si="1"/>
        <v>10.802919708029201</v>
      </c>
      <c r="E72" s="29">
        <v>4.319354286040622</v>
      </c>
      <c r="F72" s="30">
        <v>-31.200145032632342</v>
      </c>
      <c r="G72" s="47">
        <v>135</v>
      </c>
      <c r="H72" s="29">
        <f t="shared" si="0"/>
        <v>-66.992665036674808</v>
      </c>
      <c r="I72" s="29">
        <v>-29.100084104289316</v>
      </c>
      <c r="J72" s="37">
        <v>-78.740157480314949</v>
      </c>
      <c r="K72" s="6"/>
    </row>
    <row r="73" spans="1:12" x14ac:dyDescent="0.3">
      <c r="A73" s="133">
        <v>2020</v>
      </c>
      <c r="B73" s="39" t="s">
        <v>6</v>
      </c>
      <c r="C73" s="42">
        <v>2149</v>
      </c>
      <c r="D73" s="27">
        <f t="shared" si="1"/>
        <v>-43.372859025032938</v>
      </c>
      <c r="E73" s="27">
        <v>-8.3191126279863461</v>
      </c>
      <c r="F73" s="28">
        <v>-8.3191126279863461</v>
      </c>
      <c r="G73" s="45">
        <v>137</v>
      </c>
      <c r="H73" s="27">
        <f t="shared" si="0"/>
        <v>1.4814814814814836</v>
      </c>
      <c r="I73" s="27">
        <v>-34.761904761904759</v>
      </c>
      <c r="J73" s="35">
        <v>-34.761904761904759</v>
      </c>
      <c r="K73" s="20"/>
    </row>
    <row r="74" spans="1:12" x14ac:dyDescent="0.3">
      <c r="A74" s="134"/>
      <c r="B74" s="40" t="s">
        <v>7</v>
      </c>
      <c r="C74" s="43">
        <v>7135</v>
      </c>
      <c r="D74" s="5">
        <f t="shared" si="1"/>
        <v>232.01489064681246</v>
      </c>
      <c r="E74" s="5">
        <v>51.131369037929339</v>
      </c>
      <c r="F74" s="26">
        <v>87.812582258489073</v>
      </c>
      <c r="G74" s="46">
        <v>935</v>
      </c>
      <c r="H74" s="5">
        <f t="shared" si="0"/>
        <v>582.48175182481759</v>
      </c>
      <c r="I74" s="5">
        <v>77.483443708609272</v>
      </c>
      <c r="J74" s="36">
        <v>137.30964467005074</v>
      </c>
      <c r="K74" s="20"/>
    </row>
    <row r="75" spans="1:12" x14ac:dyDescent="0.3">
      <c r="A75" s="134"/>
      <c r="B75" s="40" t="s">
        <v>8</v>
      </c>
      <c r="C75" s="43">
        <v>3947</v>
      </c>
      <c r="D75" s="5">
        <f t="shared" si="1"/>
        <v>-44.681149264190609</v>
      </c>
      <c r="E75" s="5">
        <v>28.931982069771966</v>
      </c>
      <c r="F75" s="26">
        <v>-4.1757708181597515</v>
      </c>
      <c r="G75" s="46">
        <v>554</v>
      </c>
      <c r="H75" s="5">
        <f t="shared" si="0"/>
        <v>-40.748663101604279</v>
      </c>
      <c r="I75" s="5">
        <v>49.311294765840216</v>
      </c>
      <c r="J75" s="36">
        <v>14.226804123711334</v>
      </c>
      <c r="K75" s="6"/>
      <c r="L75" s="6"/>
    </row>
    <row r="76" spans="1:12" x14ac:dyDescent="0.3">
      <c r="A76" s="134"/>
      <c r="B76" s="40" t="s">
        <v>9</v>
      </c>
      <c r="C76" s="43">
        <v>1338</v>
      </c>
      <c r="D76" s="5">
        <f t="shared" si="1"/>
        <v>-66.100836078033936</v>
      </c>
      <c r="E76" s="5">
        <v>-3.3629609976120967</v>
      </c>
      <c r="F76" s="26">
        <v>-72.206065641877856</v>
      </c>
      <c r="G76" s="46">
        <v>304</v>
      </c>
      <c r="H76" s="5">
        <f t="shared" si="0"/>
        <v>-45.126353790613713</v>
      </c>
      <c r="I76" s="5">
        <v>12.865497076023402</v>
      </c>
      <c r="J76" s="36">
        <v>-51.046698872785832</v>
      </c>
      <c r="K76" s="6"/>
      <c r="L76" s="6"/>
    </row>
    <row r="77" spans="1:12" x14ac:dyDescent="0.3">
      <c r="A77" s="134"/>
      <c r="B77" s="40" t="s">
        <v>10</v>
      </c>
      <c r="C77" s="43">
        <v>2469</v>
      </c>
      <c r="D77" s="5">
        <f t="shared" si="1"/>
        <v>84.529147982062796</v>
      </c>
      <c r="E77" s="5">
        <v>-14.437804449354697</v>
      </c>
      <c r="F77" s="26">
        <v>-48.955964440769073</v>
      </c>
      <c r="G77" s="46">
        <v>468</v>
      </c>
      <c r="H77" s="5">
        <f t="shared" si="0"/>
        <v>53.94736842105263</v>
      </c>
      <c r="I77" s="5">
        <v>5.3602811950790752</v>
      </c>
      <c r="J77" s="36">
        <v>-17.314487632508836</v>
      </c>
      <c r="K77" s="6"/>
      <c r="L77" s="6"/>
    </row>
    <row r="78" spans="1:12" x14ac:dyDescent="0.3">
      <c r="A78" s="134"/>
      <c r="B78" s="40" t="s">
        <v>11</v>
      </c>
      <c r="C78" s="43">
        <v>4095</v>
      </c>
      <c r="D78" s="5">
        <f t="shared" si="1"/>
        <v>65.856622114216279</v>
      </c>
      <c r="E78" s="5">
        <v>-13.52755841073694</v>
      </c>
      <c r="F78" s="26">
        <v>-9.5227574016791827</v>
      </c>
      <c r="G78" s="46">
        <v>516</v>
      </c>
      <c r="H78" s="5">
        <f t="shared" ref="H78:H84" si="2">100*(G78/G77-1)</f>
        <v>10.256410256410264</v>
      </c>
      <c r="I78" s="5">
        <v>5.1985559566787076</v>
      </c>
      <c r="J78" s="36">
        <v>4.4534412955465674</v>
      </c>
      <c r="K78" s="6"/>
      <c r="L78" s="6"/>
    </row>
    <row r="79" spans="1:12" x14ac:dyDescent="0.3">
      <c r="A79" s="134"/>
      <c r="B79" s="40" t="s">
        <v>12</v>
      </c>
      <c r="C79" s="43">
        <v>5353</v>
      </c>
      <c r="D79" s="5">
        <f t="shared" ref="D79:D84" si="3">100*(C79/C78-1)</f>
        <v>30.720390720390721</v>
      </c>
      <c r="E79" s="5">
        <v>-10.929513048157114</v>
      </c>
      <c r="F79" s="26">
        <v>1.0572021899188266</v>
      </c>
      <c r="G79" s="46">
        <v>810</v>
      </c>
      <c r="H79" s="5">
        <f t="shared" si="2"/>
        <v>56.976744186046503</v>
      </c>
      <c r="I79" s="5">
        <v>9.144196951934358</v>
      </c>
      <c r="J79" s="36">
        <v>26.168224299065422</v>
      </c>
      <c r="K79" s="6"/>
      <c r="L79" s="6" t="s">
        <v>30</v>
      </c>
    </row>
    <row r="80" spans="1:12" x14ac:dyDescent="0.3">
      <c r="A80" s="134"/>
      <c r="B80" s="40" t="s">
        <v>13</v>
      </c>
      <c r="C80" s="43">
        <v>5010</v>
      </c>
      <c r="D80" s="5">
        <f t="shared" si="3"/>
        <v>-6.4076218942649028</v>
      </c>
      <c r="E80" s="5">
        <v>-11.276373982365694</v>
      </c>
      <c r="F80" s="26">
        <v>-13.066111400312341</v>
      </c>
      <c r="G80" s="46">
        <v>749</v>
      </c>
      <c r="H80" s="5">
        <f t="shared" si="2"/>
        <v>-7.5308641975308621</v>
      </c>
      <c r="I80" s="5">
        <v>10.499011857707519</v>
      </c>
      <c r="J80" s="36">
        <v>17.767295597484267</v>
      </c>
      <c r="K80" s="6"/>
      <c r="L80" s="6"/>
    </row>
    <row r="81" spans="1:12" x14ac:dyDescent="0.3">
      <c r="A81" s="134"/>
      <c r="B81" s="40" t="s">
        <v>14</v>
      </c>
      <c r="C81" s="43">
        <v>6251</v>
      </c>
      <c r="D81" s="5">
        <f t="shared" si="3"/>
        <v>24.770459081836329</v>
      </c>
      <c r="E81" s="5">
        <v>-9.3078013502799095</v>
      </c>
      <c r="F81" s="26">
        <v>2.1071545246651446</v>
      </c>
      <c r="G81" s="46">
        <v>967</v>
      </c>
      <c r="H81" s="5">
        <f t="shared" si="2"/>
        <v>29.105473965287043</v>
      </c>
      <c r="I81" s="5">
        <v>16.588084012001715</v>
      </c>
      <c r="J81" s="36">
        <v>56.472491909385106</v>
      </c>
      <c r="K81" s="6"/>
      <c r="L81" s="6"/>
    </row>
    <row r="82" spans="1:12" x14ac:dyDescent="0.3">
      <c r="A82" s="134"/>
      <c r="B82" s="40" t="s">
        <v>15</v>
      </c>
      <c r="C82" s="43">
        <v>8229</v>
      </c>
      <c r="D82" s="5">
        <f t="shared" si="3"/>
        <v>31.642937130059188</v>
      </c>
      <c r="E82" s="5">
        <v>-3.3711643547709169</v>
      </c>
      <c r="F82" s="26">
        <v>38.093639872461814</v>
      </c>
      <c r="G82" s="46">
        <v>1211</v>
      </c>
      <c r="H82" s="5">
        <f t="shared" si="2"/>
        <v>25.232678386763176</v>
      </c>
      <c r="I82" s="5">
        <v>24.15531080828821</v>
      </c>
      <c r="J82" s="36">
        <v>75.253256150506502</v>
      </c>
      <c r="K82" s="6"/>
      <c r="L82" s="6"/>
    </row>
    <row r="83" spans="1:12" x14ac:dyDescent="0.3">
      <c r="A83" s="134"/>
      <c r="B83" s="40" t="s">
        <v>16</v>
      </c>
      <c r="C83" s="43">
        <v>7272</v>
      </c>
      <c r="D83" s="5">
        <f t="shared" si="3"/>
        <v>-11.629602624863288</v>
      </c>
      <c r="E83" s="5">
        <v>4.3976080776394477</v>
      </c>
      <c r="F83" s="26">
        <v>112.32116788321167</v>
      </c>
      <c r="G83" s="46">
        <v>1309</v>
      </c>
      <c r="H83" s="5">
        <f t="shared" si="2"/>
        <v>8.0924855491329559</v>
      </c>
      <c r="I83" s="5">
        <v>38.050641692681239</v>
      </c>
      <c r="J83" s="36">
        <v>220.04889975550122</v>
      </c>
      <c r="K83" s="6"/>
      <c r="L83" s="6"/>
    </row>
    <row r="84" spans="1:12" x14ac:dyDescent="0.3">
      <c r="A84" s="135"/>
      <c r="B84" s="41" t="s">
        <v>5</v>
      </c>
      <c r="C84" s="44">
        <v>8341</v>
      </c>
      <c r="D84" s="29">
        <f t="shared" si="3"/>
        <v>14.700220022002197</v>
      </c>
      <c r="E84" s="29">
        <v>13.314015555894464</v>
      </c>
      <c r="F84" s="30">
        <v>119.78919631093544</v>
      </c>
      <c r="G84" s="47">
        <v>1389</v>
      </c>
      <c r="H84" s="29">
        <f t="shared" si="2"/>
        <v>6.1115355233002377</v>
      </c>
      <c r="I84" s="29">
        <v>61.869618696186969</v>
      </c>
      <c r="J84" s="37">
        <v>928.88888888888891</v>
      </c>
      <c r="K84" s="6"/>
      <c r="L84" s="6"/>
    </row>
    <row r="85" spans="1:12" x14ac:dyDescent="0.3">
      <c r="E85" s="19"/>
      <c r="F85" s="19"/>
      <c r="H85" s="23" t="s">
        <v>31</v>
      </c>
      <c r="I85" s="4"/>
      <c r="J85" s="19"/>
    </row>
    <row r="86" spans="1:12" x14ac:dyDescent="0.3">
      <c r="A86" s="1" t="s">
        <v>32</v>
      </c>
      <c r="C86" s="24"/>
      <c r="D86" s="25"/>
      <c r="E86" s="19"/>
      <c r="F86" s="19"/>
      <c r="G86" s="25"/>
      <c r="H86" s="19"/>
      <c r="I86" s="19"/>
      <c r="J86" s="19"/>
    </row>
    <row r="87" spans="1:12" x14ac:dyDescent="0.3">
      <c r="E87" s="19"/>
      <c r="F87" s="19"/>
      <c r="H87" s="19"/>
      <c r="I87" s="19"/>
    </row>
    <row r="88" spans="1:12" x14ac:dyDescent="0.3">
      <c r="H88" s="19"/>
      <c r="I88" s="19"/>
    </row>
  </sheetData>
  <autoFilter ref="A12:M86" xr:uid="{00000000-0009-0000-0000-000001000000}"/>
  <mergeCells count="22">
    <mergeCell ref="A8:J8"/>
    <mergeCell ref="C6:G6"/>
    <mergeCell ref="A2:J2"/>
    <mergeCell ref="A3:J3"/>
    <mergeCell ref="A4:J4"/>
    <mergeCell ref="A5:J5"/>
    <mergeCell ref="A7:J7"/>
    <mergeCell ref="A73:A84"/>
    <mergeCell ref="A9:J9"/>
    <mergeCell ref="A10:A12"/>
    <mergeCell ref="B10:B12"/>
    <mergeCell ref="C10:F10"/>
    <mergeCell ref="G10:J10"/>
    <mergeCell ref="C11:C12"/>
    <mergeCell ref="D11:F11"/>
    <mergeCell ref="G11:G12"/>
    <mergeCell ref="H11:J11"/>
    <mergeCell ref="A13:A24"/>
    <mergeCell ref="A25:A36"/>
    <mergeCell ref="A37:A48"/>
    <mergeCell ref="A49:A60"/>
    <mergeCell ref="A61:A7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11"/>
  <sheetViews>
    <sheetView showGridLines="0" tabSelected="1" zoomScale="110" zoomScaleNormal="11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21" sqref="A21"/>
    </sheetView>
  </sheetViews>
  <sheetFormatPr baseColWidth="10" defaultColWidth="10.88671875" defaultRowHeight="13.8" x14ac:dyDescent="0.3"/>
  <cols>
    <col min="1" max="2" width="14" style="1" customWidth="1"/>
    <col min="3" max="3" width="22.33203125" style="1" customWidth="1"/>
    <col min="4" max="4" width="22.33203125" style="23" customWidth="1"/>
    <col min="5" max="6" width="22.33203125" style="1" customWidth="1"/>
    <col min="7" max="7" width="13.5546875" style="1" bestFit="1" customWidth="1"/>
    <col min="8" max="8" width="16.109375" style="1" bestFit="1" customWidth="1"/>
    <col min="9" max="16384" width="10.88671875" style="1"/>
  </cols>
  <sheetData>
    <row r="2" spans="1:8" s="2" customFormat="1" ht="14.4" x14ac:dyDescent="0.3">
      <c r="A2" s="164" t="s">
        <v>0</v>
      </c>
      <c r="B2" s="164"/>
      <c r="C2" s="164"/>
      <c r="D2" s="164"/>
      <c r="E2" s="164"/>
      <c r="F2" s="164"/>
      <c r="G2" s="14"/>
      <c r="H2" s="14"/>
    </row>
    <row r="3" spans="1:8" s="2" customFormat="1" ht="14.4" x14ac:dyDescent="0.3">
      <c r="A3" s="164" t="s">
        <v>1</v>
      </c>
      <c r="B3" s="164"/>
      <c r="C3" s="164"/>
      <c r="D3" s="164"/>
      <c r="E3" s="164"/>
      <c r="F3" s="164"/>
      <c r="G3" s="14"/>
      <c r="H3" s="14"/>
    </row>
    <row r="4" spans="1:8" s="2" customFormat="1" ht="14.4" x14ac:dyDescent="0.3">
      <c r="A4" s="164" t="s">
        <v>2</v>
      </c>
      <c r="B4" s="164"/>
      <c r="C4" s="164"/>
      <c r="D4" s="164"/>
      <c r="E4" s="164"/>
      <c r="F4" s="164"/>
      <c r="G4" s="14"/>
      <c r="H4" s="14"/>
    </row>
    <row r="5" spans="1:8" s="2" customFormat="1" ht="14.4" x14ac:dyDescent="0.3">
      <c r="A5" s="164" t="s">
        <v>3</v>
      </c>
      <c r="B5" s="164"/>
      <c r="C5" s="164"/>
      <c r="D5" s="164"/>
      <c r="E5" s="164"/>
      <c r="F5" s="164"/>
      <c r="G5" s="14"/>
      <c r="H5" s="14"/>
    </row>
    <row r="6" spans="1:8" s="2" customFormat="1" ht="14.4" x14ac:dyDescent="0.3">
      <c r="C6" s="159"/>
      <c r="D6" s="159"/>
    </row>
    <row r="7" spans="1:8" s="2" customFormat="1" ht="12.75" customHeight="1" x14ac:dyDescent="0.3">
      <c r="A7" s="164" t="s">
        <v>81</v>
      </c>
      <c r="B7" s="164"/>
      <c r="C7" s="164"/>
      <c r="D7" s="164"/>
      <c r="E7" s="164"/>
      <c r="F7" s="164"/>
      <c r="G7" s="14"/>
      <c r="H7" s="14"/>
    </row>
    <row r="8" spans="1:8" s="2" customFormat="1" ht="17.25" customHeight="1" x14ac:dyDescent="0.3">
      <c r="A8" s="137">
        <v>2023</v>
      </c>
      <c r="B8" s="137"/>
      <c r="C8" s="137"/>
      <c r="D8" s="137"/>
      <c r="E8" s="137"/>
      <c r="F8" s="137"/>
      <c r="G8" s="18"/>
      <c r="H8" s="18"/>
    </row>
    <row r="9" spans="1:8" s="2" customFormat="1" ht="17.25" customHeight="1" thickBot="1" x14ac:dyDescent="0.35">
      <c r="A9" s="3"/>
      <c r="B9" s="3"/>
      <c r="C9" s="3"/>
      <c r="D9" s="3"/>
      <c r="E9" s="18"/>
    </row>
    <row r="10" spans="1:8" s="2" customFormat="1" ht="15.75" customHeight="1" x14ac:dyDescent="0.3">
      <c r="A10" s="31"/>
      <c r="B10" s="18"/>
      <c r="C10" s="173" t="s">
        <v>82</v>
      </c>
      <c r="D10" s="174"/>
    </row>
    <row r="11" spans="1:8" s="2" customFormat="1" ht="14.4" x14ac:dyDescent="0.3">
      <c r="A11" s="139" t="s">
        <v>23</v>
      </c>
      <c r="B11" s="142" t="s">
        <v>4</v>
      </c>
      <c r="C11" s="69" t="s">
        <v>24</v>
      </c>
      <c r="D11" s="70" t="s">
        <v>25</v>
      </c>
    </row>
    <row r="12" spans="1:8" s="2" customFormat="1" ht="15" customHeight="1" x14ac:dyDescent="0.3">
      <c r="A12" s="140"/>
      <c r="B12" s="143"/>
      <c r="C12" s="169" t="s">
        <v>34</v>
      </c>
      <c r="D12" s="171" t="s">
        <v>36</v>
      </c>
    </row>
    <row r="13" spans="1:8" s="2" customFormat="1" ht="15" thickBot="1" x14ac:dyDescent="0.35">
      <c r="A13" s="141"/>
      <c r="B13" s="143"/>
      <c r="C13" s="170"/>
      <c r="D13" s="172"/>
    </row>
    <row r="14" spans="1:8" ht="14.4" x14ac:dyDescent="0.3">
      <c r="A14" s="166">
        <v>2023</v>
      </c>
      <c r="B14" s="89" t="s">
        <v>6</v>
      </c>
      <c r="C14" s="68" t="s">
        <v>79</v>
      </c>
      <c r="D14" s="91" t="s">
        <v>79</v>
      </c>
      <c r="E14"/>
      <c r="F14" s="60"/>
      <c r="G14" s="57"/>
      <c r="H14" s="57"/>
    </row>
    <row r="15" spans="1:8" ht="14.4" x14ac:dyDescent="0.3">
      <c r="A15" s="167"/>
      <c r="B15" s="1" t="s">
        <v>7</v>
      </c>
      <c r="C15" s="71" t="s">
        <v>79</v>
      </c>
      <c r="D15" s="92" t="s">
        <v>79</v>
      </c>
      <c r="E15"/>
      <c r="F15" s="60"/>
      <c r="G15" s="57"/>
      <c r="H15" s="57"/>
    </row>
    <row r="16" spans="1:8" ht="14.4" x14ac:dyDescent="0.3">
      <c r="A16" s="167"/>
      <c r="B16" s="1" t="s">
        <v>8</v>
      </c>
      <c r="C16" s="71" t="s">
        <v>79</v>
      </c>
      <c r="D16" s="92" t="s">
        <v>79</v>
      </c>
      <c r="E16"/>
      <c r="F16" s="60"/>
      <c r="G16" s="57"/>
      <c r="H16" s="57"/>
    </row>
    <row r="17" spans="1:8" ht="14.4" x14ac:dyDescent="0.3">
      <c r="A17" s="167"/>
      <c r="B17" s="1" t="s">
        <v>9</v>
      </c>
      <c r="C17" s="71" t="s">
        <v>79</v>
      </c>
      <c r="D17" s="92" t="s">
        <v>79</v>
      </c>
      <c r="E17"/>
      <c r="F17" s="60"/>
      <c r="G17" s="57"/>
      <c r="H17" s="57"/>
    </row>
    <row r="18" spans="1:8" ht="14.4" x14ac:dyDescent="0.3">
      <c r="A18" s="167"/>
      <c r="B18" s="1" t="s">
        <v>10</v>
      </c>
      <c r="C18" s="71">
        <v>6621</v>
      </c>
      <c r="D18" s="92">
        <v>326</v>
      </c>
      <c r="E18"/>
      <c r="F18" s="60"/>
      <c r="G18" s="57"/>
      <c r="H18" s="57"/>
    </row>
    <row r="19" spans="1:8" ht="14.4" x14ac:dyDescent="0.3">
      <c r="A19" s="168"/>
      <c r="B19" s="90" t="s">
        <v>11</v>
      </c>
      <c r="C19" s="72">
        <v>6976</v>
      </c>
      <c r="D19" s="82">
        <v>194</v>
      </c>
      <c r="E19"/>
      <c r="F19" s="60"/>
      <c r="G19" s="57"/>
      <c r="H19" s="57"/>
    </row>
    <row r="20" spans="1:8" ht="14.4" x14ac:dyDescent="0.3">
      <c r="A20" s="1" t="s">
        <v>83</v>
      </c>
      <c r="D20" s="64"/>
      <c r="E20"/>
      <c r="F20" s="60"/>
      <c r="G20" s="57"/>
      <c r="H20" s="57"/>
    </row>
    <row r="21" spans="1:8" ht="14.4" x14ac:dyDescent="0.3">
      <c r="A21" s="1" t="s">
        <v>80</v>
      </c>
      <c r="E21"/>
      <c r="F21" s="60"/>
      <c r="G21" s="57"/>
      <c r="H21" s="57"/>
    </row>
    <row r="22" spans="1:8" ht="14.4" x14ac:dyDescent="0.3">
      <c r="E22"/>
      <c r="F22" s="60"/>
      <c r="G22" s="57"/>
      <c r="H22" s="57"/>
    </row>
    <row r="23" spans="1:8" ht="14.4" x14ac:dyDescent="0.3">
      <c r="E23"/>
      <c r="F23" s="60"/>
      <c r="G23" s="57"/>
      <c r="H23" s="57"/>
    </row>
    <row r="24" spans="1:8" ht="14.4" x14ac:dyDescent="0.3">
      <c r="E24"/>
      <c r="F24" s="60"/>
      <c r="G24" s="57"/>
      <c r="H24" s="57"/>
    </row>
    <row r="25" spans="1:8" ht="14.4" x14ac:dyDescent="0.3">
      <c r="E25"/>
      <c r="F25" s="60"/>
      <c r="G25" s="57"/>
      <c r="H25" s="57"/>
    </row>
    <row r="26" spans="1:8" ht="14.4" x14ac:dyDescent="0.3">
      <c r="E26"/>
      <c r="F26" s="60"/>
      <c r="G26" s="57"/>
      <c r="H26" s="57"/>
    </row>
    <row r="27" spans="1:8" ht="14.4" x14ac:dyDescent="0.3">
      <c r="E27"/>
      <c r="F27" s="60"/>
      <c r="G27" s="57"/>
      <c r="H27" s="57"/>
    </row>
    <row r="28" spans="1:8" ht="14.4" x14ac:dyDescent="0.3">
      <c r="E28"/>
      <c r="F28" s="60"/>
      <c r="G28" s="57"/>
      <c r="H28" s="57"/>
    </row>
    <row r="29" spans="1:8" ht="14.4" x14ac:dyDescent="0.3">
      <c r="E29"/>
      <c r="F29" s="60"/>
      <c r="G29" s="57"/>
      <c r="H29" s="57"/>
    </row>
    <row r="30" spans="1:8" ht="14.4" x14ac:dyDescent="0.3">
      <c r="E30"/>
      <c r="F30" s="60"/>
      <c r="G30" s="57"/>
      <c r="H30" s="57"/>
    </row>
    <row r="31" spans="1:8" ht="14.4" x14ac:dyDescent="0.3">
      <c r="E31"/>
      <c r="F31" s="60"/>
      <c r="G31" s="57"/>
      <c r="H31" s="57"/>
    </row>
    <row r="32" spans="1:8" ht="14.4" x14ac:dyDescent="0.3">
      <c r="E32"/>
      <c r="F32" s="60"/>
      <c r="G32" s="57"/>
      <c r="H32" s="57"/>
    </row>
    <row r="33" spans="5:8" ht="14.4" x14ac:dyDescent="0.3">
      <c r="E33"/>
      <c r="F33" s="60"/>
      <c r="G33" s="57"/>
      <c r="H33" s="57"/>
    </row>
    <row r="34" spans="5:8" ht="14.4" x14ac:dyDescent="0.3">
      <c r="E34"/>
      <c r="F34" s="60"/>
      <c r="G34" s="57"/>
      <c r="H34" s="57"/>
    </row>
    <row r="35" spans="5:8" ht="14.4" x14ac:dyDescent="0.3">
      <c r="E35"/>
      <c r="F35" s="60"/>
      <c r="G35" s="57"/>
      <c r="H35" s="57"/>
    </row>
    <row r="36" spans="5:8" ht="14.4" x14ac:dyDescent="0.3">
      <c r="E36"/>
      <c r="F36" s="60"/>
      <c r="G36" s="57"/>
      <c r="H36" s="57"/>
    </row>
    <row r="37" spans="5:8" ht="14.4" x14ac:dyDescent="0.3">
      <c r="E37"/>
      <c r="F37" s="60"/>
      <c r="G37" s="57"/>
      <c r="H37" s="57"/>
    </row>
    <row r="38" spans="5:8" ht="14.4" x14ac:dyDescent="0.3">
      <c r="E38"/>
      <c r="F38" s="60"/>
      <c r="G38" s="57"/>
      <c r="H38" s="57"/>
    </row>
    <row r="39" spans="5:8" ht="14.4" x14ac:dyDescent="0.3">
      <c r="E39"/>
      <c r="F39" s="60"/>
      <c r="G39" s="57"/>
      <c r="H39" s="57"/>
    </row>
    <row r="40" spans="5:8" ht="14.4" x14ac:dyDescent="0.3">
      <c r="E40"/>
      <c r="F40" s="60"/>
      <c r="G40" s="57"/>
      <c r="H40" s="57"/>
    </row>
    <row r="41" spans="5:8" ht="14.4" x14ac:dyDescent="0.3">
      <c r="E41"/>
      <c r="F41" s="60"/>
      <c r="G41" s="57"/>
      <c r="H41" s="57"/>
    </row>
    <row r="42" spans="5:8" ht="14.4" x14ac:dyDescent="0.3">
      <c r="E42"/>
      <c r="F42" s="60"/>
      <c r="G42" s="57"/>
      <c r="H42" s="57"/>
    </row>
    <row r="43" spans="5:8" ht="14.4" x14ac:dyDescent="0.3">
      <c r="E43"/>
      <c r="F43" s="60"/>
      <c r="G43" s="57"/>
      <c r="H43" s="57"/>
    </row>
    <row r="44" spans="5:8" ht="14.4" x14ac:dyDescent="0.3">
      <c r="E44"/>
      <c r="F44" s="60"/>
      <c r="G44" s="57"/>
      <c r="H44" s="57"/>
    </row>
    <row r="45" spans="5:8" ht="14.4" x14ac:dyDescent="0.3">
      <c r="E45"/>
      <c r="F45" s="60"/>
      <c r="G45" s="57"/>
      <c r="H45" s="57"/>
    </row>
    <row r="46" spans="5:8" ht="14.4" x14ac:dyDescent="0.3">
      <c r="E46"/>
      <c r="F46" s="60"/>
      <c r="G46" s="57"/>
      <c r="H46" s="57"/>
    </row>
    <row r="47" spans="5:8" ht="14.4" x14ac:dyDescent="0.3">
      <c r="E47"/>
      <c r="F47" s="60"/>
      <c r="G47" s="57"/>
      <c r="H47" s="57"/>
    </row>
    <row r="48" spans="5:8" ht="14.4" x14ac:dyDescent="0.3">
      <c r="E48"/>
      <c r="F48" s="60"/>
      <c r="G48" s="57"/>
      <c r="H48" s="57"/>
    </row>
    <row r="49" spans="5:8" ht="14.4" x14ac:dyDescent="0.3">
      <c r="E49"/>
      <c r="F49" s="60"/>
      <c r="G49" s="57"/>
      <c r="H49" s="57"/>
    </row>
    <row r="50" spans="5:8" ht="14.4" x14ac:dyDescent="0.3">
      <c r="E50"/>
      <c r="F50" s="60"/>
      <c r="G50" s="57"/>
      <c r="H50" s="57"/>
    </row>
    <row r="51" spans="5:8" ht="14.4" x14ac:dyDescent="0.3">
      <c r="E51"/>
      <c r="F51" s="60"/>
      <c r="G51" s="57"/>
      <c r="H51" s="57"/>
    </row>
    <row r="52" spans="5:8" ht="14.4" x14ac:dyDescent="0.3">
      <c r="E52"/>
      <c r="F52" s="60"/>
      <c r="G52" s="57"/>
      <c r="H52" s="57"/>
    </row>
    <row r="53" spans="5:8" ht="14.4" x14ac:dyDescent="0.3">
      <c r="E53"/>
      <c r="F53" s="60"/>
      <c r="G53" s="57"/>
      <c r="H53" s="57"/>
    </row>
    <row r="54" spans="5:8" ht="14.4" x14ac:dyDescent="0.3">
      <c r="E54"/>
      <c r="F54" s="60"/>
      <c r="G54" s="57"/>
      <c r="H54" s="57"/>
    </row>
    <row r="55" spans="5:8" ht="14.4" x14ac:dyDescent="0.3">
      <c r="E55"/>
      <c r="F55" s="60"/>
      <c r="G55" s="57"/>
      <c r="H55" s="57"/>
    </row>
    <row r="56" spans="5:8" ht="14.4" x14ac:dyDescent="0.3">
      <c r="E56"/>
      <c r="F56" s="60"/>
      <c r="G56" s="57"/>
      <c r="H56" s="57"/>
    </row>
    <row r="57" spans="5:8" ht="14.4" x14ac:dyDescent="0.3">
      <c r="E57"/>
      <c r="F57" s="60"/>
      <c r="G57" s="57"/>
      <c r="H57" s="57"/>
    </row>
    <row r="58" spans="5:8" ht="14.4" x14ac:dyDescent="0.3">
      <c r="E58"/>
      <c r="F58" s="60"/>
      <c r="G58" s="57"/>
      <c r="H58" s="57"/>
    </row>
    <row r="59" spans="5:8" ht="14.4" x14ac:dyDescent="0.3">
      <c r="E59"/>
      <c r="F59" s="60"/>
      <c r="G59" s="57"/>
      <c r="H59" s="57"/>
    </row>
    <row r="60" spans="5:8" ht="14.4" x14ac:dyDescent="0.3">
      <c r="E60"/>
      <c r="F60" s="60"/>
      <c r="G60" s="57"/>
      <c r="H60" s="57"/>
    </row>
    <row r="61" spans="5:8" ht="14.4" x14ac:dyDescent="0.3">
      <c r="E61"/>
      <c r="F61" s="60"/>
      <c r="G61" s="57"/>
      <c r="H61" s="57"/>
    </row>
    <row r="62" spans="5:8" ht="15" customHeight="1" x14ac:dyDescent="0.3">
      <c r="E62"/>
      <c r="F62" s="60"/>
      <c r="G62" s="57"/>
      <c r="H62" s="57"/>
    </row>
    <row r="63" spans="5:8" ht="14.4" x14ac:dyDescent="0.3">
      <c r="E63"/>
      <c r="F63" s="60"/>
      <c r="G63" s="57"/>
      <c r="H63" s="57"/>
    </row>
    <row r="64" spans="5:8" ht="14.4" x14ac:dyDescent="0.3">
      <c r="E64"/>
      <c r="F64" s="60"/>
      <c r="G64" s="57"/>
      <c r="H64" s="57"/>
    </row>
    <row r="65" spans="5:8" ht="14.4" x14ac:dyDescent="0.3">
      <c r="E65"/>
      <c r="F65" s="60"/>
      <c r="G65" s="57"/>
      <c r="H65" s="57"/>
    </row>
    <row r="66" spans="5:8" ht="14.4" x14ac:dyDescent="0.3">
      <c r="E66"/>
      <c r="F66" s="60"/>
      <c r="G66" s="57"/>
      <c r="H66" s="57"/>
    </row>
    <row r="67" spans="5:8" ht="14.4" x14ac:dyDescent="0.3">
      <c r="E67"/>
      <c r="F67" s="60"/>
      <c r="G67" s="57"/>
      <c r="H67" s="57"/>
    </row>
    <row r="68" spans="5:8" ht="14.4" x14ac:dyDescent="0.3">
      <c r="E68"/>
      <c r="F68" s="60"/>
      <c r="G68" s="57"/>
      <c r="H68" s="57"/>
    </row>
    <row r="69" spans="5:8" ht="14.4" x14ac:dyDescent="0.3">
      <c r="E69"/>
      <c r="F69" s="60"/>
      <c r="G69" s="57"/>
      <c r="H69" s="57"/>
    </row>
    <row r="70" spans="5:8" ht="14.4" x14ac:dyDescent="0.3">
      <c r="E70"/>
      <c r="F70" s="60"/>
      <c r="G70" s="57"/>
      <c r="H70" s="57"/>
    </row>
    <row r="71" spans="5:8" ht="14.4" x14ac:dyDescent="0.3">
      <c r="E71"/>
      <c r="F71" s="60"/>
      <c r="G71" s="57"/>
      <c r="H71" s="57"/>
    </row>
    <row r="72" spans="5:8" ht="14.4" x14ac:dyDescent="0.3">
      <c r="E72"/>
      <c r="F72" s="60"/>
      <c r="G72" s="57"/>
      <c r="H72" s="57"/>
    </row>
    <row r="73" spans="5:8" ht="14.4" x14ac:dyDescent="0.3">
      <c r="E73"/>
      <c r="F73" s="60"/>
      <c r="G73" s="57"/>
      <c r="H73" s="57"/>
    </row>
    <row r="74" spans="5:8" ht="14.4" x14ac:dyDescent="0.3">
      <c r="E74"/>
      <c r="F74" s="60"/>
      <c r="G74" s="57"/>
      <c r="H74" s="57"/>
    </row>
    <row r="75" spans="5:8" ht="14.4" x14ac:dyDescent="0.3">
      <c r="E75"/>
      <c r="F75" s="60"/>
      <c r="G75" s="57"/>
      <c r="H75" s="57"/>
    </row>
    <row r="76" spans="5:8" ht="14.4" x14ac:dyDescent="0.3">
      <c r="E76"/>
      <c r="F76" s="60"/>
      <c r="G76" s="57"/>
      <c r="H76" s="57"/>
    </row>
    <row r="77" spans="5:8" ht="14.4" x14ac:dyDescent="0.3">
      <c r="E77"/>
      <c r="F77" s="60"/>
      <c r="G77" s="57"/>
      <c r="H77" s="57"/>
    </row>
    <row r="78" spans="5:8" ht="14.4" x14ac:dyDescent="0.3">
      <c r="E78"/>
      <c r="F78" s="60"/>
      <c r="G78" s="57"/>
      <c r="H78" s="57"/>
    </row>
    <row r="79" spans="5:8" ht="14.4" x14ac:dyDescent="0.3">
      <c r="E79"/>
      <c r="F79" s="60"/>
      <c r="G79" s="57"/>
      <c r="H79" s="57"/>
    </row>
    <row r="80" spans="5:8" ht="14.4" x14ac:dyDescent="0.3">
      <c r="E80"/>
      <c r="F80" s="60"/>
      <c r="G80" s="57"/>
      <c r="H80" s="57"/>
    </row>
    <row r="81" spans="5:9" ht="14.4" x14ac:dyDescent="0.3">
      <c r="E81"/>
      <c r="F81" s="60"/>
      <c r="G81" s="73"/>
      <c r="H81" s="57"/>
    </row>
    <row r="82" spans="5:9" ht="14.4" x14ac:dyDescent="0.3">
      <c r="E82"/>
      <c r="F82" s="60"/>
      <c r="G82" s="58"/>
      <c r="H82" s="57"/>
    </row>
    <row r="83" spans="5:9" ht="14.4" x14ac:dyDescent="0.3">
      <c r="E83"/>
      <c r="F83" s="60"/>
      <c r="G83" s="57"/>
      <c r="H83" s="57"/>
    </row>
    <row r="84" spans="5:9" ht="14.4" x14ac:dyDescent="0.3">
      <c r="E84"/>
      <c r="F84" s="60"/>
      <c r="G84" s="57"/>
      <c r="H84" s="57"/>
    </row>
    <row r="85" spans="5:9" ht="14.4" x14ac:dyDescent="0.3">
      <c r="E85"/>
      <c r="F85" s="60"/>
      <c r="G85" s="57"/>
      <c r="H85" s="57"/>
    </row>
    <row r="86" spans="5:9" ht="14.4" x14ac:dyDescent="0.3">
      <c r="E86"/>
      <c r="F86" s="60"/>
      <c r="G86" s="57"/>
      <c r="H86" s="57"/>
      <c r="I86" s="57"/>
    </row>
    <row r="87" spans="5:9" ht="14.4" x14ac:dyDescent="0.3">
      <c r="E87"/>
      <c r="F87" s="60"/>
      <c r="G87" s="57"/>
      <c r="H87" s="57"/>
      <c r="I87" s="57"/>
    </row>
    <row r="88" spans="5:9" ht="14.4" x14ac:dyDescent="0.3">
      <c r="E88"/>
      <c r="F88" s="60"/>
      <c r="G88" s="57"/>
      <c r="H88" s="57"/>
      <c r="I88" s="57"/>
    </row>
    <row r="89" spans="5:9" ht="14.4" x14ac:dyDescent="0.3">
      <c r="E89"/>
      <c r="F89" s="60"/>
      <c r="G89" s="57"/>
      <c r="H89" s="57"/>
      <c r="I89" s="57"/>
    </row>
    <row r="90" spans="5:9" ht="14.4" x14ac:dyDescent="0.3">
      <c r="E90"/>
      <c r="F90" s="60"/>
      <c r="G90" s="57"/>
      <c r="H90" s="57"/>
      <c r="I90" s="57"/>
    </row>
    <row r="91" spans="5:9" ht="14.4" x14ac:dyDescent="0.3">
      <c r="E91"/>
      <c r="F91" s="60"/>
      <c r="G91" s="57"/>
      <c r="H91" s="57"/>
      <c r="I91" s="57"/>
    </row>
    <row r="92" spans="5:9" ht="14.4" x14ac:dyDescent="0.3">
      <c r="E92"/>
      <c r="F92" s="60"/>
      <c r="G92" s="57"/>
      <c r="H92" s="57"/>
      <c r="I92" s="57"/>
    </row>
    <row r="93" spans="5:9" ht="14.4" x14ac:dyDescent="0.3">
      <c r="E93"/>
      <c r="F93" s="60"/>
      <c r="G93" s="57"/>
      <c r="H93" s="57"/>
      <c r="I93" s="57"/>
    </row>
    <row r="94" spans="5:9" ht="14.4" x14ac:dyDescent="0.3">
      <c r="E94"/>
      <c r="F94" s="60"/>
      <c r="G94" s="57"/>
    </row>
    <row r="95" spans="5:9" ht="14.4" x14ac:dyDescent="0.3">
      <c r="E95"/>
      <c r="F95" s="60"/>
      <c r="G95" s="57"/>
    </row>
    <row r="96" spans="5:9" ht="14.4" x14ac:dyDescent="0.3">
      <c r="E96"/>
      <c r="F96" s="60"/>
      <c r="G96" s="57"/>
    </row>
    <row r="97" spans="5:8" ht="14.4" x14ac:dyDescent="0.3">
      <c r="E97"/>
      <c r="F97" s="60"/>
      <c r="G97" s="57"/>
    </row>
    <row r="98" spans="5:8" x14ac:dyDescent="0.3">
      <c r="G98" s="57"/>
    </row>
    <row r="99" spans="5:8" x14ac:dyDescent="0.3">
      <c r="G99" s="57"/>
    </row>
    <row r="100" spans="5:8" x14ac:dyDescent="0.3">
      <c r="G100" s="57"/>
    </row>
    <row r="101" spans="5:8" x14ac:dyDescent="0.3">
      <c r="G101" s="57"/>
    </row>
    <row r="102" spans="5:8" x14ac:dyDescent="0.3">
      <c r="G102" s="57"/>
    </row>
    <row r="103" spans="5:8" x14ac:dyDescent="0.3">
      <c r="G103" s="57"/>
    </row>
    <row r="104" spans="5:8" x14ac:dyDescent="0.3">
      <c r="G104" s="57"/>
    </row>
    <row r="105" spans="5:8" x14ac:dyDescent="0.3">
      <c r="G105" s="57"/>
    </row>
    <row r="106" spans="5:8" x14ac:dyDescent="0.3">
      <c r="G106" s="57"/>
    </row>
    <row r="107" spans="5:8" x14ac:dyDescent="0.3">
      <c r="G107" s="57"/>
    </row>
    <row r="108" spans="5:8" x14ac:dyDescent="0.3">
      <c r="G108" s="57"/>
    </row>
    <row r="109" spans="5:8" x14ac:dyDescent="0.3">
      <c r="E109" s="60"/>
      <c r="F109" s="60"/>
      <c r="G109" s="57"/>
    </row>
    <row r="110" spans="5:8" x14ac:dyDescent="0.3">
      <c r="E110" s="60"/>
      <c r="H110" s="58"/>
    </row>
    <row r="111" spans="5:8" x14ac:dyDescent="0.3">
      <c r="E111" s="60"/>
    </row>
  </sheetData>
  <mergeCells count="13">
    <mergeCell ref="A14:A19"/>
    <mergeCell ref="A8:F8"/>
    <mergeCell ref="C6:D6"/>
    <mergeCell ref="A11:A13"/>
    <mergeCell ref="B11:B13"/>
    <mergeCell ref="C12:C13"/>
    <mergeCell ref="D12:D13"/>
    <mergeCell ref="C10:D10"/>
    <mergeCell ref="A2:F2"/>
    <mergeCell ref="A3:F3"/>
    <mergeCell ref="A4:F4"/>
    <mergeCell ref="A5:F5"/>
    <mergeCell ref="A7:F7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97"/>
  <sheetViews>
    <sheetView showGridLines="0" zoomScale="110" zoomScaleNormal="11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9" sqref="C19"/>
    </sheetView>
  </sheetViews>
  <sheetFormatPr baseColWidth="10" defaultColWidth="10.88671875" defaultRowHeight="13.8" x14ac:dyDescent="0.3"/>
  <cols>
    <col min="1" max="1" width="19" style="1" customWidth="1"/>
    <col min="2" max="2" width="18.5546875" style="1" customWidth="1"/>
    <col min="3" max="3" width="21.88671875" style="1" customWidth="1"/>
    <col min="4" max="4" width="21.88671875" style="23" customWidth="1"/>
    <col min="5" max="5" width="15.88671875" style="1" customWidth="1"/>
    <col min="6" max="6" width="12.33203125" style="1" customWidth="1"/>
    <col min="7" max="7" width="14.109375" style="1" customWidth="1"/>
    <col min="8" max="16384" width="10.88671875" style="1"/>
  </cols>
  <sheetData>
    <row r="2" spans="1:7" s="2" customFormat="1" ht="14.4" x14ac:dyDescent="0.3">
      <c r="A2" s="164" t="s">
        <v>0</v>
      </c>
      <c r="B2" s="164"/>
      <c r="C2" s="164"/>
      <c r="D2" s="164"/>
    </row>
    <row r="3" spans="1:7" s="2" customFormat="1" ht="14.4" x14ac:dyDescent="0.3">
      <c r="A3" s="163" t="s">
        <v>1</v>
      </c>
      <c r="B3" s="164"/>
      <c r="C3" s="164"/>
      <c r="D3" s="164"/>
      <c r="E3" s="14"/>
      <c r="F3" s="14"/>
      <c r="G3" s="14"/>
    </row>
    <row r="4" spans="1:7" s="2" customFormat="1" ht="14.4" x14ac:dyDescent="0.3">
      <c r="A4" s="163" t="s">
        <v>2</v>
      </c>
      <c r="B4" s="164"/>
      <c r="C4" s="164"/>
      <c r="D4" s="164"/>
      <c r="E4" s="14"/>
      <c r="F4" s="14"/>
      <c r="G4" s="14"/>
    </row>
    <row r="5" spans="1:7" s="2" customFormat="1" ht="14.4" x14ac:dyDescent="0.3">
      <c r="A5" s="163" t="s">
        <v>3</v>
      </c>
      <c r="B5" s="164"/>
      <c r="C5" s="164"/>
      <c r="D5" s="164"/>
    </row>
    <row r="6" spans="1:7" s="2" customFormat="1" ht="14.4" x14ac:dyDescent="0.3">
      <c r="A6" s="15"/>
      <c r="C6" s="159"/>
      <c r="D6" s="159"/>
    </row>
    <row r="7" spans="1:7" s="2" customFormat="1" ht="12.75" customHeight="1" x14ac:dyDescent="0.3">
      <c r="A7" s="164" t="s">
        <v>42</v>
      </c>
      <c r="B7" s="164"/>
      <c r="C7" s="164"/>
      <c r="D7" s="164"/>
      <c r="E7" s="18"/>
      <c r="F7" s="18"/>
      <c r="G7" s="18"/>
    </row>
    <row r="8" spans="1:7" s="2" customFormat="1" ht="17.25" customHeight="1" x14ac:dyDescent="0.3">
      <c r="A8" s="137">
        <v>2023</v>
      </c>
      <c r="B8" s="137"/>
      <c r="C8" s="137"/>
      <c r="D8" s="137"/>
      <c r="E8" s="18"/>
      <c r="F8" s="18"/>
      <c r="G8" s="18"/>
    </row>
    <row r="9" spans="1:7" s="2" customFormat="1" ht="14.4" x14ac:dyDescent="0.3">
      <c r="A9" s="136"/>
      <c r="B9" s="137"/>
      <c r="C9" s="137"/>
      <c r="D9" s="137"/>
      <c r="E9" s="18"/>
      <c r="F9" s="18"/>
      <c r="G9" s="18"/>
    </row>
    <row r="10" spans="1:7" s="2" customFormat="1" ht="14.4" x14ac:dyDescent="0.3">
      <c r="A10" s="139" t="s">
        <v>23</v>
      </c>
      <c r="B10" s="142" t="s">
        <v>4</v>
      </c>
      <c r="C10" s="56" t="s">
        <v>24</v>
      </c>
      <c r="D10" s="107" t="s">
        <v>37</v>
      </c>
      <c r="E10" s="14"/>
      <c r="F10" s="14"/>
    </row>
    <row r="11" spans="1:7" s="2" customFormat="1" ht="15" customHeight="1" x14ac:dyDescent="0.3">
      <c r="A11" s="140"/>
      <c r="B11" s="143"/>
      <c r="C11" s="175" t="s">
        <v>35</v>
      </c>
      <c r="D11" s="175" t="s">
        <v>37</v>
      </c>
    </row>
    <row r="12" spans="1:7" s="2" customFormat="1" ht="14.4" x14ac:dyDescent="0.3">
      <c r="A12" s="141"/>
      <c r="B12" s="144"/>
      <c r="C12" s="176"/>
      <c r="D12" s="176"/>
    </row>
    <row r="13" spans="1:7" x14ac:dyDescent="0.3">
      <c r="A13" s="166">
        <v>2023</v>
      </c>
      <c r="B13" s="103" t="s">
        <v>6</v>
      </c>
      <c r="C13" s="68">
        <v>75</v>
      </c>
      <c r="D13" s="113">
        <v>14</v>
      </c>
      <c r="G13" s="60"/>
    </row>
    <row r="14" spans="1:7" x14ac:dyDescent="0.3">
      <c r="A14" s="167"/>
      <c r="B14" s="104" t="s">
        <v>7</v>
      </c>
      <c r="C14" s="71">
        <v>18</v>
      </c>
      <c r="D14" s="105"/>
      <c r="G14" s="60"/>
    </row>
    <row r="15" spans="1:7" x14ac:dyDescent="0.3">
      <c r="A15" s="167"/>
      <c r="B15" s="104" t="s">
        <v>8</v>
      </c>
      <c r="C15" s="71">
        <v>1</v>
      </c>
      <c r="D15" s="105"/>
      <c r="G15" s="60"/>
    </row>
    <row r="16" spans="1:7" x14ac:dyDescent="0.3">
      <c r="A16" s="167"/>
      <c r="B16" s="104" t="s">
        <v>9</v>
      </c>
      <c r="C16" s="71">
        <v>791</v>
      </c>
      <c r="D16" s="114">
        <v>20</v>
      </c>
      <c r="G16" s="60"/>
    </row>
    <row r="17" spans="1:7" x14ac:dyDescent="0.3">
      <c r="A17" s="167"/>
      <c r="B17" s="104" t="s">
        <v>10</v>
      </c>
      <c r="C17" s="71">
        <v>5735</v>
      </c>
      <c r="D17" s="114">
        <v>177</v>
      </c>
      <c r="G17" s="60"/>
    </row>
    <row r="18" spans="1:7" x14ac:dyDescent="0.3">
      <c r="A18" s="168"/>
      <c r="B18" s="102" t="s">
        <v>11</v>
      </c>
      <c r="C18" s="72">
        <v>9770</v>
      </c>
      <c r="D18" s="115">
        <v>387</v>
      </c>
      <c r="G18" s="60"/>
    </row>
    <row r="19" spans="1:7" x14ac:dyDescent="0.3">
      <c r="C19" s="58"/>
      <c r="D19" s="1"/>
    </row>
    <row r="20" spans="1:7" x14ac:dyDescent="0.3">
      <c r="E20" s="20"/>
      <c r="G20" s="60"/>
    </row>
    <row r="21" spans="1:7" x14ac:dyDescent="0.3">
      <c r="E21" s="20"/>
      <c r="G21" s="60"/>
    </row>
    <row r="22" spans="1:7" x14ac:dyDescent="0.3">
      <c r="A22" s="1" t="s">
        <v>80</v>
      </c>
      <c r="C22" s="24"/>
      <c r="D22" s="25"/>
      <c r="E22" s="20"/>
      <c r="G22" s="60"/>
    </row>
    <row r="23" spans="1:7" x14ac:dyDescent="0.3">
      <c r="E23" s="21"/>
      <c r="F23" s="21"/>
      <c r="G23" s="60"/>
    </row>
    <row r="24" spans="1:7" x14ac:dyDescent="0.3">
      <c r="E24" s="21"/>
      <c r="F24" s="21"/>
      <c r="G24" s="60"/>
    </row>
    <row r="25" spans="1:7" x14ac:dyDescent="0.3">
      <c r="E25" s="21"/>
      <c r="F25" s="21"/>
      <c r="G25" s="60"/>
    </row>
    <row r="26" spans="1:7" x14ac:dyDescent="0.3">
      <c r="E26" s="21"/>
      <c r="F26" s="21"/>
      <c r="G26" s="60"/>
    </row>
    <row r="27" spans="1:7" x14ac:dyDescent="0.3">
      <c r="E27" s="21"/>
      <c r="F27" s="21"/>
      <c r="G27" s="60"/>
    </row>
    <row r="28" spans="1:7" x14ac:dyDescent="0.3">
      <c r="E28" s="21"/>
      <c r="F28" s="21"/>
      <c r="G28" s="60"/>
    </row>
    <row r="29" spans="1:7" x14ac:dyDescent="0.3">
      <c r="E29" s="21"/>
      <c r="F29" s="21"/>
      <c r="G29" s="60"/>
    </row>
    <row r="30" spans="1:7" x14ac:dyDescent="0.3">
      <c r="E30" s="21"/>
      <c r="F30" s="21"/>
      <c r="G30" s="60"/>
    </row>
    <row r="31" spans="1:7" x14ac:dyDescent="0.3">
      <c r="E31" s="21"/>
      <c r="F31" s="21"/>
      <c r="G31" s="60"/>
    </row>
    <row r="32" spans="1:7" x14ac:dyDescent="0.3">
      <c r="E32" s="21"/>
      <c r="F32" s="21"/>
      <c r="G32" s="60"/>
    </row>
    <row r="33" spans="5:7" x14ac:dyDescent="0.3">
      <c r="E33" s="21"/>
      <c r="F33" s="21"/>
      <c r="G33" s="60"/>
    </row>
    <row r="34" spans="5:7" x14ac:dyDescent="0.3">
      <c r="E34" s="21"/>
      <c r="F34" s="21"/>
      <c r="G34" s="60"/>
    </row>
    <row r="35" spans="5:7" x14ac:dyDescent="0.3">
      <c r="E35" s="21"/>
      <c r="F35" s="21"/>
      <c r="G35" s="60"/>
    </row>
    <row r="36" spans="5:7" x14ac:dyDescent="0.3">
      <c r="E36" s="21"/>
      <c r="F36" s="21"/>
      <c r="G36" s="60"/>
    </row>
    <row r="37" spans="5:7" x14ac:dyDescent="0.3">
      <c r="E37" s="21"/>
      <c r="F37" s="21"/>
      <c r="G37" s="60"/>
    </row>
    <row r="38" spans="5:7" x14ac:dyDescent="0.3">
      <c r="E38" s="21"/>
      <c r="F38" s="21"/>
      <c r="G38" s="60"/>
    </row>
    <row r="39" spans="5:7" x14ac:dyDescent="0.3">
      <c r="E39" s="21"/>
      <c r="F39" s="21"/>
      <c r="G39" s="60"/>
    </row>
    <row r="40" spans="5:7" x14ac:dyDescent="0.3">
      <c r="E40" s="21"/>
      <c r="F40" s="21"/>
      <c r="G40" s="60"/>
    </row>
    <row r="41" spans="5:7" x14ac:dyDescent="0.3">
      <c r="E41" s="21"/>
      <c r="F41" s="21"/>
      <c r="G41" s="60"/>
    </row>
    <row r="42" spans="5:7" x14ac:dyDescent="0.3">
      <c r="E42" s="21"/>
      <c r="F42" s="21"/>
      <c r="G42" s="60"/>
    </row>
    <row r="43" spans="5:7" x14ac:dyDescent="0.3">
      <c r="E43" s="21"/>
      <c r="F43" s="21"/>
      <c r="G43" s="60"/>
    </row>
    <row r="44" spans="5:7" x14ac:dyDescent="0.3">
      <c r="F44" s="21"/>
      <c r="G44" s="60"/>
    </row>
    <row r="45" spans="5:7" x14ac:dyDescent="0.3">
      <c r="F45" s="21"/>
      <c r="G45" s="60"/>
    </row>
    <row r="46" spans="5:7" x14ac:dyDescent="0.3">
      <c r="F46" s="21"/>
      <c r="G46" s="60"/>
    </row>
    <row r="47" spans="5:7" ht="15" customHeight="1" x14ac:dyDescent="0.3">
      <c r="E47" s="21"/>
      <c r="F47" s="21"/>
      <c r="G47" s="60"/>
    </row>
    <row r="48" spans="5:7" x14ac:dyDescent="0.3">
      <c r="E48" s="21"/>
      <c r="F48" s="21"/>
      <c r="G48" s="60"/>
    </row>
    <row r="49" spans="5:7" x14ac:dyDescent="0.3">
      <c r="E49" s="21"/>
      <c r="F49" s="21"/>
      <c r="G49" s="60"/>
    </row>
    <row r="50" spans="5:7" x14ac:dyDescent="0.3">
      <c r="E50" s="21"/>
      <c r="F50" s="21"/>
      <c r="G50" s="60"/>
    </row>
    <row r="51" spans="5:7" x14ac:dyDescent="0.3">
      <c r="E51" s="21"/>
      <c r="F51" s="21"/>
      <c r="G51" s="60"/>
    </row>
    <row r="52" spans="5:7" x14ac:dyDescent="0.3">
      <c r="E52" s="21"/>
      <c r="F52" s="21"/>
      <c r="G52" s="60"/>
    </row>
    <row r="53" spans="5:7" x14ac:dyDescent="0.3">
      <c r="E53" s="21"/>
      <c r="F53" s="21"/>
      <c r="G53" s="60"/>
    </row>
    <row r="54" spans="5:7" x14ac:dyDescent="0.3">
      <c r="E54" s="21"/>
      <c r="F54" s="21"/>
      <c r="G54" s="60"/>
    </row>
    <row r="55" spans="5:7" x14ac:dyDescent="0.3">
      <c r="E55" s="21"/>
      <c r="F55" s="21"/>
      <c r="G55" s="60"/>
    </row>
    <row r="56" spans="5:7" x14ac:dyDescent="0.3">
      <c r="F56" s="21"/>
      <c r="G56" s="60"/>
    </row>
    <row r="57" spans="5:7" x14ac:dyDescent="0.3">
      <c r="F57" s="21"/>
      <c r="G57" s="60"/>
    </row>
    <row r="58" spans="5:7" x14ac:dyDescent="0.3">
      <c r="F58" s="21"/>
      <c r="G58" s="60"/>
    </row>
    <row r="59" spans="5:7" x14ac:dyDescent="0.3">
      <c r="E59" s="20"/>
      <c r="F59" s="21"/>
      <c r="G59" s="60"/>
    </row>
    <row r="60" spans="5:7" x14ac:dyDescent="0.3">
      <c r="E60" s="20"/>
      <c r="F60" s="21"/>
      <c r="G60" s="60"/>
    </row>
    <row r="61" spans="5:7" x14ac:dyDescent="0.3">
      <c r="E61" s="20"/>
      <c r="F61" s="21"/>
      <c r="G61" s="60"/>
    </row>
    <row r="62" spans="5:7" x14ac:dyDescent="0.3">
      <c r="E62" s="6"/>
      <c r="F62" s="21"/>
      <c r="G62" s="60"/>
    </row>
    <row r="63" spans="5:7" x14ac:dyDescent="0.3">
      <c r="E63" s="6"/>
      <c r="F63" s="21"/>
      <c r="G63" s="60"/>
    </row>
    <row r="64" spans="5:7" x14ac:dyDescent="0.3">
      <c r="E64" s="6"/>
      <c r="F64" s="21"/>
      <c r="G64" s="60"/>
    </row>
    <row r="65" spans="5:7" x14ac:dyDescent="0.3">
      <c r="E65" s="6"/>
      <c r="F65" s="21"/>
      <c r="G65" s="60"/>
    </row>
    <row r="66" spans="5:7" x14ac:dyDescent="0.3">
      <c r="E66" s="6"/>
      <c r="F66" s="21"/>
      <c r="G66" s="60"/>
    </row>
    <row r="67" spans="5:7" x14ac:dyDescent="0.3">
      <c r="E67" s="6"/>
      <c r="F67" s="21"/>
      <c r="G67" s="60"/>
    </row>
    <row r="68" spans="5:7" x14ac:dyDescent="0.3">
      <c r="E68" s="6"/>
      <c r="F68" s="21"/>
      <c r="G68" s="60"/>
    </row>
    <row r="69" spans="5:7" x14ac:dyDescent="0.3">
      <c r="E69" s="6"/>
      <c r="F69" s="21"/>
      <c r="G69" s="60"/>
    </row>
    <row r="70" spans="5:7" x14ac:dyDescent="0.3">
      <c r="E70" s="6"/>
      <c r="F70" s="21"/>
      <c r="G70" s="60"/>
    </row>
    <row r="71" spans="5:7" x14ac:dyDescent="0.3">
      <c r="E71" s="6"/>
      <c r="F71" s="21"/>
      <c r="G71" s="60"/>
    </row>
    <row r="72" spans="5:7" x14ac:dyDescent="0.3">
      <c r="E72" s="6"/>
      <c r="F72" s="21"/>
      <c r="G72" s="60"/>
    </row>
    <row r="73" spans="5:7" x14ac:dyDescent="0.3">
      <c r="E73" s="60"/>
      <c r="F73" s="21"/>
      <c r="G73" s="60"/>
    </row>
    <row r="74" spans="5:7" x14ac:dyDescent="0.3">
      <c r="E74" s="6"/>
      <c r="F74" s="21"/>
      <c r="G74" s="60"/>
    </row>
    <row r="75" spans="5:7" x14ac:dyDescent="0.3">
      <c r="F75" s="21"/>
      <c r="G75" s="58"/>
    </row>
    <row r="76" spans="5:7" x14ac:dyDescent="0.3">
      <c r="F76" s="21"/>
      <c r="G76" s="58"/>
    </row>
    <row r="77" spans="5:7" x14ac:dyDescent="0.3">
      <c r="F77" s="21"/>
      <c r="G77" s="60"/>
    </row>
    <row r="78" spans="5:7" x14ac:dyDescent="0.3">
      <c r="F78" s="21"/>
      <c r="G78" s="60"/>
    </row>
    <row r="79" spans="5:7" x14ac:dyDescent="0.25">
      <c r="F79" s="75"/>
      <c r="G79" s="76"/>
    </row>
    <row r="80" spans="5:7" x14ac:dyDescent="0.25">
      <c r="F80" s="75"/>
      <c r="G80" s="76"/>
    </row>
    <row r="81" spans="5:8" x14ac:dyDescent="0.25">
      <c r="F81" s="75"/>
      <c r="G81" s="76"/>
    </row>
    <row r="82" spans="5:8" x14ac:dyDescent="0.3">
      <c r="F82" s="60"/>
      <c r="H82" s="60"/>
    </row>
    <row r="83" spans="5:8" x14ac:dyDescent="0.3">
      <c r="G83" s="60"/>
    </row>
    <row r="84" spans="5:8" x14ac:dyDescent="0.3">
      <c r="G84" s="60"/>
    </row>
    <row r="85" spans="5:8" x14ac:dyDescent="0.3">
      <c r="G85" s="60"/>
    </row>
    <row r="86" spans="5:8" x14ac:dyDescent="0.3">
      <c r="G86" s="60"/>
    </row>
    <row r="87" spans="5:8" x14ac:dyDescent="0.3">
      <c r="G87" s="60"/>
    </row>
    <row r="88" spans="5:8" x14ac:dyDescent="0.3">
      <c r="G88" s="60"/>
    </row>
    <row r="89" spans="5:8" x14ac:dyDescent="0.3">
      <c r="G89" s="60"/>
    </row>
    <row r="90" spans="5:8" x14ac:dyDescent="0.3">
      <c r="G90" s="60"/>
    </row>
    <row r="91" spans="5:8" x14ac:dyDescent="0.3">
      <c r="G91" s="60"/>
    </row>
    <row r="92" spans="5:8" x14ac:dyDescent="0.3">
      <c r="G92" s="60"/>
    </row>
    <row r="93" spans="5:8" x14ac:dyDescent="0.3">
      <c r="E93" s="60"/>
      <c r="G93" s="60"/>
    </row>
    <row r="94" spans="5:8" x14ac:dyDescent="0.3">
      <c r="E94" s="60"/>
      <c r="F94" s="58"/>
      <c r="G94" s="60"/>
    </row>
    <row r="95" spans="5:8" x14ac:dyDescent="0.3">
      <c r="E95" s="58"/>
      <c r="G95" s="60"/>
    </row>
    <row r="96" spans="5:8" x14ac:dyDescent="0.3">
      <c r="G96" s="60"/>
    </row>
    <row r="97" spans="7:7" x14ac:dyDescent="0.3">
      <c r="G97" s="60"/>
    </row>
  </sheetData>
  <mergeCells count="13">
    <mergeCell ref="A13:A18"/>
    <mergeCell ref="A2:D2"/>
    <mergeCell ref="A3:D3"/>
    <mergeCell ref="A4:D4"/>
    <mergeCell ref="A5:D5"/>
    <mergeCell ref="C6:D6"/>
    <mergeCell ref="A7:D7"/>
    <mergeCell ref="A8:D8"/>
    <mergeCell ref="A9:D9"/>
    <mergeCell ref="A10:A12"/>
    <mergeCell ref="B10:B12"/>
    <mergeCell ref="C11:C12"/>
    <mergeCell ref="D11:D12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4"/>
  <sheetViews>
    <sheetView showGridLines="0" zoomScale="108" zoomScaleNormal="11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C23" sqref="C23"/>
    </sheetView>
  </sheetViews>
  <sheetFormatPr baseColWidth="10" defaultColWidth="10.88671875" defaultRowHeight="13.8" x14ac:dyDescent="0.3"/>
  <cols>
    <col min="1" max="1" width="14" style="1" customWidth="1"/>
    <col min="2" max="2" width="21.6640625" style="1" customWidth="1"/>
    <col min="3" max="3" width="21.6640625" style="38" customWidth="1"/>
    <col min="4" max="4" width="21.6640625" style="23" customWidth="1"/>
    <col min="5" max="5" width="15.88671875" style="1" customWidth="1"/>
    <col min="6" max="6" width="12.33203125" style="1" customWidth="1"/>
    <col min="7" max="7" width="14.109375" style="1" customWidth="1"/>
    <col min="8" max="16384" width="10.88671875" style="1"/>
  </cols>
  <sheetData>
    <row r="1" spans="1:7" x14ac:dyDescent="0.3">
      <c r="C1" s="48"/>
    </row>
    <row r="2" spans="1:7" s="2" customFormat="1" ht="14.4" x14ac:dyDescent="0.3">
      <c r="A2" s="163" t="s">
        <v>0</v>
      </c>
      <c r="B2" s="164"/>
      <c r="C2" s="164"/>
      <c r="D2" s="164"/>
    </row>
    <row r="3" spans="1:7" s="2" customFormat="1" ht="14.4" x14ac:dyDescent="0.3">
      <c r="A3" s="163" t="s">
        <v>1</v>
      </c>
      <c r="B3" s="164"/>
      <c r="C3" s="164"/>
      <c r="D3" s="164"/>
      <c r="E3" s="14"/>
      <c r="F3" s="14"/>
      <c r="G3" s="14"/>
    </row>
    <row r="4" spans="1:7" s="2" customFormat="1" ht="14.4" x14ac:dyDescent="0.3">
      <c r="A4" s="163" t="s">
        <v>2</v>
      </c>
      <c r="B4" s="164"/>
      <c r="C4" s="164"/>
      <c r="D4" s="164"/>
      <c r="E4" s="14"/>
      <c r="F4" s="14"/>
      <c r="G4" s="14"/>
    </row>
    <row r="5" spans="1:7" s="2" customFormat="1" ht="14.4" x14ac:dyDescent="0.3">
      <c r="A5" s="163" t="s">
        <v>3</v>
      </c>
      <c r="B5" s="164"/>
      <c r="C5" s="164"/>
      <c r="D5" s="164"/>
    </row>
    <row r="6" spans="1:7" s="2" customFormat="1" ht="14.4" x14ac:dyDescent="0.3">
      <c r="A6" s="15"/>
      <c r="C6" s="159"/>
      <c r="D6" s="159"/>
    </row>
    <row r="7" spans="1:7" s="2" customFormat="1" ht="12.75" customHeight="1" x14ac:dyDescent="0.3">
      <c r="A7" s="164" t="s">
        <v>78</v>
      </c>
      <c r="B7" s="164"/>
      <c r="C7" s="164"/>
      <c r="D7" s="164"/>
      <c r="E7" s="18"/>
      <c r="F7" s="18"/>
      <c r="G7" s="18"/>
    </row>
    <row r="8" spans="1:7" s="2" customFormat="1" ht="17.25" customHeight="1" x14ac:dyDescent="0.3">
      <c r="A8" s="136" t="s">
        <v>39</v>
      </c>
      <c r="B8" s="137"/>
      <c r="C8" s="137"/>
      <c r="D8" s="137"/>
      <c r="E8" s="18"/>
      <c r="F8" s="18"/>
      <c r="G8" s="18"/>
    </row>
    <row r="9" spans="1:7" s="2" customFormat="1" ht="17.25" customHeight="1" x14ac:dyDescent="0.3">
      <c r="A9" s="136">
        <v>2023</v>
      </c>
      <c r="B9" s="137"/>
      <c r="C9" s="137"/>
      <c r="D9" s="137"/>
      <c r="E9" s="18"/>
      <c r="F9" s="18"/>
      <c r="G9" s="18"/>
    </row>
    <row r="10" spans="1:7" s="2" customFormat="1" ht="14.4" x14ac:dyDescent="0.3">
      <c r="A10" s="136"/>
      <c r="B10" s="137"/>
      <c r="C10" s="137"/>
      <c r="D10" s="137"/>
      <c r="E10" s="18"/>
      <c r="F10" s="18"/>
      <c r="G10" s="18"/>
    </row>
    <row r="11" spans="1:7" s="2" customFormat="1" ht="14.4" x14ac:dyDescent="0.3">
      <c r="A11" s="139" t="s">
        <v>23</v>
      </c>
      <c r="B11" s="142" t="s">
        <v>4</v>
      </c>
      <c r="C11" s="56" t="s">
        <v>24</v>
      </c>
      <c r="D11" s="56" t="s">
        <v>37</v>
      </c>
      <c r="E11" s="14"/>
      <c r="F11" s="14"/>
    </row>
    <row r="12" spans="1:7" s="2" customFormat="1" ht="15" customHeight="1" x14ac:dyDescent="0.3">
      <c r="A12" s="140"/>
      <c r="B12" s="143"/>
      <c r="C12" s="177" t="s">
        <v>35</v>
      </c>
      <c r="D12" s="178" t="s">
        <v>37</v>
      </c>
    </row>
    <row r="13" spans="1:7" s="2" customFormat="1" ht="14.4" x14ac:dyDescent="0.3">
      <c r="A13" s="141"/>
      <c r="B13" s="144"/>
      <c r="C13" s="177"/>
      <c r="D13" s="178"/>
    </row>
    <row r="14" spans="1:7" x14ac:dyDescent="0.3">
      <c r="A14" s="156">
        <v>2023</v>
      </c>
      <c r="B14" s="39" t="s">
        <v>6</v>
      </c>
      <c r="C14" s="68">
        <v>31</v>
      </c>
      <c r="D14" s="67">
        <v>14</v>
      </c>
    </row>
    <row r="15" spans="1:7" x14ac:dyDescent="0.3">
      <c r="A15" s="157"/>
      <c r="B15" s="40" t="s">
        <v>7</v>
      </c>
      <c r="C15" s="71">
        <v>5</v>
      </c>
      <c r="D15" s="65"/>
    </row>
    <row r="16" spans="1:7" x14ac:dyDescent="0.3">
      <c r="A16" s="157"/>
      <c r="B16" s="40" t="s">
        <v>8</v>
      </c>
      <c r="C16" s="71"/>
      <c r="D16" s="65"/>
      <c r="G16" s="60"/>
    </row>
    <row r="17" spans="1:7" x14ac:dyDescent="0.3">
      <c r="A17" s="157"/>
      <c r="B17" s="40" t="s">
        <v>9</v>
      </c>
      <c r="C17" s="71">
        <v>221</v>
      </c>
      <c r="D17" s="65">
        <v>18</v>
      </c>
      <c r="E17" s="6"/>
      <c r="G17" s="60"/>
    </row>
    <row r="18" spans="1:7" x14ac:dyDescent="0.3">
      <c r="A18" s="157"/>
      <c r="B18" s="40" t="s">
        <v>10</v>
      </c>
      <c r="C18" s="71">
        <v>1266</v>
      </c>
      <c r="D18" s="65">
        <v>160</v>
      </c>
      <c r="E18" s="20"/>
      <c r="G18" s="60"/>
    </row>
    <row r="19" spans="1:7" ht="14.4" x14ac:dyDescent="0.3">
      <c r="A19" s="158"/>
      <c r="B19" s="41" t="s">
        <v>11</v>
      </c>
      <c r="C19" s="72">
        <v>2290</v>
      </c>
      <c r="D19" s="66">
        <v>321</v>
      </c>
      <c r="E19" s="20"/>
      <c r="F19" s="74"/>
      <c r="G19" s="60"/>
    </row>
    <row r="20" spans="1:7" ht="14.4" x14ac:dyDescent="0.3">
      <c r="C20" s="48"/>
      <c r="E20" s="6"/>
      <c r="F20" s="74"/>
      <c r="G20" s="60"/>
    </row>
    <row r="21" spans="1:7" ht="14.4" x14ac:dyDescent="0.3">
      <c r="A21" s="1" t="s">
        <v>80</v>
      </c>
      <c r="C21" s="49"/>
      <c r="D21" s="25"/>
      <c r="E21" s="6"/>
      <c r="F21" s="74"/>
      <c r="G21" s="60"/>
    </row>
    <row r="22" spans="1:7" ht="14.4" x14ac:dyDescent="0.3">
      <c r="E22" s="6"/>
      <c r="F22" s="74"/>
      <c r="G22" s="60"/>
    </row>
    <row r="23" spans="1:7" ht="14.4" x14ac:dyDescent="0.3">
      <c r="E23" s="6"/>
      <c r="F23" s="74"/>
      <c r="G23" s="60"/>
    </row>
    <row r="24" spans="1:7" ht="14.4" x14ac:dyDescent="0.3">
      <c r="E24" s="6"/>
      <c r="F24" s="74"/>
      <c r="G24" s="60"/>
    </row>
    <row r="25" spans="1:7" ht="14.4" x14ac:dyDescent="0.3">
      <c r="E25" s="6"/>
      <c r="F25" s="74"/>
      <c r="G25" s="60"/>
    </row>
    <row r="26" spans="1:7" ht="14.4" x14ac:dyDescent="0.3">
      <c r="E26" s="6"/>
      <c r="F26" s="74"/>
      <c r="G26" s="60"/>
    </row>
    <row r="27" spans="1:7" ht="14.4" x14ac:dyDescent="0.3">
      <c r="E27" s="6"/>
      <c r="F27" s="74"/>
      <c r="G27" s="60"/>
    </row>
    <row r="28" spans="1:7" ht="14.4" x14ac:dyDescent="0.3">
      <c r="E28" s="6"/>
      <c r="F28" s="74"/>
      <c r="G28" s="60"/>
    </row>
    <row r="29" spans="1:7" x14ac:dyDescent="0.3">
      <c r="E29" s="6"/>
      <c r="G29" s="60"/>
    </row>
    <row r="30" spans="1:7" x14ac:dyDescent="0.3">
      <c r="E30" s="6"/>
      <c r="F30" s="6"/>
      <c r="G30" s="60"/>
    </row>
    <row r="31" spans="1:7" x14ac:dyDescent="0.3">
      <c r="E31" s="6"/>
      <c r="F31" s="6"/>
      <c r="G31" s="60"/>
    </row>
    <row r="32" spans="1:7" x14ac:dyDescent="0.3">
      <c r="E32" s="6"/>
      <c r="F32" s="6"/>
      <c r="G32" s="60"/>
    </row>
    <row r="33" spans="5:7" x14ac:dyDescent="0.3">
      <c r="E33" s="6"/>
      <c r="F33" s="6"/>
      <c r="G33" s="60"/>
    </row>
    <row r="34" spans="5:7" x14ac:dyDescent="0.3">
      <c r="E34" s="6"/>
      <c r="F34" s="6"/>
      <c r="G34" s="60"/>
    </row>
    <row r="35" spans="5:7" x14ac:dyDescent="0.3">
      <c r="E35" s="6"/>
      <c r="F35" s="6"/>
      <c r="G35" s="60"/>
    </row>
    <row r="36" spans="5:7" x14ac:dyDescent="0.3">
      <c r="E36" s="6"/>
      <c r="F36" s="6"/>
      <c r="G36" s="60"/>
    </row>
    <row r="37" spans="5:7" x14ac:dyDescent="0.3">
      <c r="E37" s="6"/>
      <c r="F37" s="6"/>
      <c r="G37" s="60"/>
    </row>
    <row r="38" spans="5:7" x14ac:dyDescent="0.3">
      <c r="E38" s="6"/>
      <c r="F38" s="6"/>
      <c r="G38" s="60"/>
    </row>
    <row r="39" spans="5:7" x14ac:dyDescent="0.3">
      <c r="E39" s="6"/>
      <c r="F39" s="6"/>
      <c r="G39" s="60"/>
    </row>
    <row r="40" spans="5:7" x14ac:dyDescent="0.3">
      <c r="E40" s="6"/>
      <c r="F40" s="6"/>
      <c r="G40" s="60"/>
    </row>
    <row r="41" spans="5:7" x14ac:dyDescent="0.3">
      <c r="E41" s="6"/>
      <c r="F41" s="6"/>
      <c r="G41" s="60"/>
    </row>
    <row r="42" spans="5:7" x14ac:dyDescent="0.3">
      <c r="E42" s="6"/>
      <c r="F42" s="6"/>
      <c r="G42" s="60"/>
    </row>
    <row r="43" spans="5:7" x14ac:dyDescent="0.3">
      <c r="E43" s="6"/>
      <c r="F43" s="6"/>
      <c r="G43" s="60"/>
    </row>
    <row r="44" spans="5:7" x14ac:dyDescent="0.3">
      <c r="E44" s="6"/>
      <c r="F44" s="6"/>
      <c r="G44" s="60"/>
    </row>
    <row r="45" spans="5:7" x14ac:dyDescent="0.3">
      <c r="E45" s="6"/>
      <c r="F45" s="6"/>
      <c r="G45" s="60"/>
    </row>
    <row r="46" spans="5:7" x14ac:dyDescent="0.3">
      <c r="E46" s="6"/>
      <c r="F46" s="6"/>
      <c r="G46" s="60"/>
    </row>
    <row r="47" spans="5:7" x14ac:dyDescent="0.3">
      <c r="E47" s="6"/>
      <c r="F47" s="6"/>
      <c r="G47" s="60"/>
    </row>
    <row r="48" spans="5:7" x14ac:dyDescent="0.3">
      <c r="E48" s="6"/>
      <c r="F48" s="6"/>
      <c r="G48" s="60"/>
    </row>
    <row r="49" spans="5:7" x14ac:dyDescent="0.3">
      <c r="E49" s="6"/>
      <c r="F49" s="6"/>
      <c r="G49" s="60"/>
    </row>
    <row r="50" spans="5:7" x14ac:dyDescent="0.3">
      <c r="E50" s="6"/>
      <c r="F50" s="6"/>
      <c r="G50" s="60"/>
    </row>
    <row r="51" spans="5:7" x14ac:dyDescent="0.3">
      <c r="E51" s="6"/>
      <c r="F51" s="6"/>
      <c r="G51" s="60"/>
    </row>
    <row r="52" spans="5:7" x14ac:dyDescent="0.3">
      <c r="E52" s="6"/>
      <c r="F52" s="6"/>
      <c r="G52" s="60"/>
    </row>
    <row r="53" spans="5:7" x14ac:dyDescent="0.3">
      <c r="E53" s="6"/>
      <c r="F53" s="6"/>
      <c r="G53" s="60"/>
    </row>
    <row r="54" spans="5:7" x14ac:dyDescent="0.3">
      <c r="E54" s="58"/>
      <c r="F54" s="6"/>
      <c r="G54" s="60"/>
    </row>
  </sheetData>
  <mergeCells count="14">
    <mergeCell ref="A14:A19"/>
    <mergeCell ref="A2:D2"/>
    <mergeCell ref="A3:D3"/>
    <mergeCell ref="A4:D4"/>
    <mergeCell ref="A5:D5"/>
    <mergeCell ref="C6:D6"/>
    <mergeCell ref="C12:C13"/>
    <mergeCell ref="D12:D13"/>
    <mergeCell ref="A7:D7"/>
    <mergeCell ref="A9:D9"/>
    <mergeCell ref="A8:D8"/>
    <mergeCell ref="A10:D10"/>
    <mergeCell ref="A11:A13"/>
    <mergeCell ref="B11:B13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16"/>
  <sheetViews>
    <sheetView showGridLines="0" zoomScale="110" zoomScaleNormal="11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C22" sqref="C22"/>
    </sheetView>
  </sheetViews>
  <sheetFormatPr baseColWidth="10" defaultColWidth="10.88671875" defaultRowHeight="13.8" x14ac:dyDescent="0.3"/>
  <cols>
    <col min="1" max="2" width="14" style="1" customWidth="1"/>
    <col min="3" max="6" width="22.33203125" style="23" customWidth="1"/>
    <col min="7" max="7" width="13.5546875" style="1" bestFit="1" customWidth="1"/>
    <col min="8" max="8" width="16.109375" style="1" bestFit="1" customWidth="1"/>
    <col min="9" max="16384" width="10.88671875" style="1"/>
  </cols>
  <sheetData>
    <row r="2" spans="1:9" s="2" customFormat="1" ht="14.4" x14ac:dyDescent="0.3">
      <c r="A2" s="164" t="s">
        <v>0</v>
      </c>
      <c r="B2" s="164"/>
      <c r="C2" s="164"/>
      <c r="D2" s="164"/>
      <c r="E2" s="164"/>
      <c r="F2" s="164"/>
      <c r="G2" s="14"/>
      <c r="H2" s="14"/>
    </row>
    <row r="3" spans="1:9" s="2" customFormat="1" ht="14.4" x14ac:dyDescent="0.3">
      <c r="A3" s="164" t="s">
        <v>1</v>
      </c>
      <c r="B3" s="164"/>
      <c r="C3" s="164"/>
      <c r="D3" s="164"/>
      <c r="E3" s="164"/>
      <c r="F3" s="164"/>
      <c r="G3" s="14"/>
      <c r="H3" s="14"/>
    </row>
    <row r="4" spans="1:9" s="2" customFormat="1" ht="14.4" x14ac:dyDescent="0.3">
      <c r="A4" s="164" t="s">
        <v>2</v>
      </c>
      <c r="B4" s="164"/>
      <c r="C4" s="164"/>
      <c r="D4" s="164"/>
      <c r="E4" s="164"/>
      <c r="F4" s="164"/>
      <c r="G4" s="14"/>
      <c r="H4" s="14"/>
    </row>
    <row r="5" spans="1:9" s="2" customFormat="1" ht="14.4" x14ac:dyDescent="0.3">
      <c r="A5" s="164" t="s">
        <v>3</v>
      </c>
      <c r="B5" s="164"/>
      <c r="C5" s="164"/>
      <c r="D5" s="164"/>
      <c r="E5" s="164"/>
      <c r="F5" s="164"/>
      <c r="G5" s="14"/>
      <c r="H5" s="14"/>
    </row>
    <row r="6" spans="1:9" s="2" customFormat="1" ht="8.25" customHeight="1" x14ac:dyDescent="0.3">
      <c r="C6" s="159"/>
      <c r="D6" s="159"/>
      <c r="E6" s="16"/>
      <c r="F6" s="16"/>
    </row>
    <row r="7" spans="1:9" s="2" customFormat="1" ht="12.75" customHeight="1" x14ac:dyDescent="0.3">
      <c r="A7" s="164" t="s">
        <v>86</v>
      </c>
      <c r="B7" s="164"/>
      <c r="C7" s="164"/>
      <c r="D7" s="164"/>
      <c r="E7" s="164"/>
      <c r="F7" s="164"/>
      <c r="G7" s="14"/>
      <c r="H7" s="14"/>
    </row>
    <row r="8" spans="1:9" s="2" customFormat="1" ht="17.25" customHeight="1" x14ac:dyDescent="0.3">
      <c r="A8" s="137">
        <v>2023</v>
      </c>
      <c r="B8" s="137"/>
      <c r="C8" s="137"/>
      <c r="D8" s="137"/>
      <c r="E8" s="137"/>
      <c r="F8" s="137"/>
      <c r="G8" s="18"/>
      <c r="H8" s="18"/>
    </row>
    <row r="9" spans="1:9" s="2" customFormat="1" ht="17.25" customHeight="1" thickBot="1" x14ac:dyDescent="0.35">
      <c r="A9" s="3"/>
      <c r="B9" s="3"/>
      <c r="C9" s="3"/>
      <c r="D9" s="3"/>
      <c r="E9" s="3"/>
      <c r="F9" s="16"/>
    </row>
    <row r="10" spans="1:9" s="2" customFormat="1" ht="15.75" customHeight="1" x14ac:dyDescent="0.3">
      <c r="A10" s="31"/>
      <c r="B10" s="18"/>
      <c r="C10" s="173" t="s">
        <v>24</v>
      </c>
      <c r="D10" s="174"/>
      <c r="E10" s="173" t="s">
        <v>48</v>
      </c>
      <c r="F10" s="174"/>
    </row>
    <row r="11" spans="1:9" s="2" customFormat="1" ht="18.75" customHeight="1" x14ac:dyDescent="0.3">
      <c r="A11" s="139" t="s">
        <v>23</v>
      </c>
      <c r="B11" s="142" t="s">
        <v>4</v>
      </c>
      <c r="C11" s="180" t="s">
        <v>87</v>
      </c>
      <c r="D11" s="178" t="s">
        <v>88</v>
      </c>
      <c r="E11" s="180" t="s">
        <v>87</v>
      </c>
      <c r="F11" s="178" t="s">
        <v>88</v>
      </c>
    </row>
    <row r="12" spans="1:9" s="2" customFormat="1" ht="15" customHeight="1" x14ac:dyDescent="0.3">
      <c r="A12" s="140"/>
      <c r="B12" s="143"/>
      <c r="C12" s="180"/>
      <c r="D12" s="178"/>
      <c r="E12" s="180"/>
      <c r="F12" s="178"/>
    </row>
    <row r="13" spans="1:9" s="2" customFormat="1" ht="14.4" x14ac:dyDescent="0.3">
      <c r="A13" s="141"/>
      <c r="B13" s="143"/>
      <c r="C13" s="180"/>
      <c r="D13" s="178"/>
      <c r="E13" s="180"/>
      <c r="F13" s="178"/>
    </row>
    <row r="14" spans="1:9" x14ac:dyDescent="0.3">
      <c r="A14" s="166">
        <v>2023</v>
      </c>
      <c r="B14" s="93" t="s">
        <v>6</v>
      </c>
      <c r="C14" s="96">
        <v>14</v>
      </c>
      <c r="D14" s="99">
        <v>61</v>
      </c>
      <c r="E14" s="106"/>
      <c r="F14" s="91">
        <v>14</v>
      </c>
      <c r="I14" s="57"/>
    </row>
    <row r="15" spans="1:9" x14ac:dyDescent="0.3">
      <c r="A15" s="167"/>
      <c r="B15" s="94" t="s">
        <v>7</v>
      </c>
      <c r="C15" s="97">
        <v>6</v>
      </c>
      <c r="D15" s="100">
        <v>12</v>
      </c>
      <c r="F15" s="92"/>
      <c r="I15" s="57"/>
    </row>
    <row r="16" spans="1:9" x14ac:dyDescent="0.3">
      <c r="A16" s="167"/>
      <c r="B16" s="94" t="s">
        <v>8</v>
      </c>
      <c r="C16" s="97"/>
      <c r="D16" s="100">
        <v>1</v>
      </c>
      <c r="F16" s="92"/>
      <c r="I16" s="57"/>
    </row>
    <row r="17" spans="1:9" x14ac:dyDescent="0.3">
      <c r="A17" s="167"/>
      <c r="B17" s="94" t="s">
        <v>9</v>
      </c>
      <c r="C17" s="97">
        <v>294</v>
      </c>
      <c r="D17" s="100">
        <v>497</v>
      </c>
      <c r="E17" s="23">
        <v>2</v>
      </c>
      <c r="F17" s="92">
        <v>18</v>
      </c>
      <c r="I17" s="57"/>
    </row>
    <row r="18" spans="1:9" x14ac:dyDescent="0.3">
      <c r="A18" s="167"/>
      <c r="B18" s="94" t="s">
        <v>10</v>
      </c>
      <c r="C18" s="97">
        <v>2166</v>
      </c>
      <c r="D18" s="100">
        <v>3569</v>
      </c>
      <c r="E18" s="23">
        <v>11</v>
      </c>
      <c r="F18" s="92">
        <v>166</v>
      </c>
      <c r="I18" s="57"/>
    </row>
    <row r="19" spans="1:9" x14ac:dyDescent="0.3">
      <c r="A19" s="168"/>
      <c r="B19" s="95" t="s">
        <v>11</v>
      </c>
      <c r="C19" s="98">
        <v>3387</v>
      </c>
      <c r="D19" s="101">
        <v>6383</v>
      </c>
      <c r="E19" s="81">
        <v>37</v>
      </c>
      <c r="F19" s="82">
        <v>350</v>
      </c>
      <c r="I19" s="57"/>
    </row>
    <row r="20" spans="1:9" x14ac:dyDescent="0.3">
      <c r="C20" s="112"/>
      <c r="D20" s="112"/>
      <c r="I20" s="57"/>
    </row>
    <row r="21" spans="1:9" x14ac:dyDescent="0.3">
      <c r="A21" s="1" t="s">
        <v>80</v>
      </c>
      <c r="C21" s="111"/>
      <c r="D21" s="111"/>
      <c r="I21" s="57"/>
    </row>
    <row r="22" spans="1:9" x14ac:dyDescent="0.3">
      <c r="C22" s="191"/>
      <c r="I22" s="57"/>
    </row>
    <row r="23" spans="1:9" x14ac:dyDescent="0.3">
      <c r="A23" s="179"/>
      <c r="B23" s="179"/>
      <c r="C23" s="179"/>
      <c r="D23" s="179"/>
      <c r="E23" s="179"/>
      <c r="F23" s="179"/>
      <c r="I23" s="57"/>
    </row>
    <row r="24" spans="1:9" x14ac:dyDescent="0.3">
      <c r="A24" s="179"/>
      <c r="B24" s="179"/>
      <c r="C24" s="179"/>
      <c r="D24" s="179"/>
      <c r="E24" s="179"/>
      <c r="F24" s="179"/>
      <c r="I24" s="57"/>
    </row>
    <row r="25" spans="1:9" x14ac:dyDescent="0.3">
      <c r="A25" s="179"/>
      <c r="B25" s="179"/>
      <c r="C25" s="179"/>
      <c r="D25" s="179"/>
      <c r="E25" s="179"/>
      <c r="F25" s="179"/>
      <c r="I25" s="57"/>
    </row>
    <row r="26" spans="1:9" x14ac:dyDescent="0.3">
      <c r="A26" s="179"/>
      <c r="B26" s="179"/>
      <c r="C26" s="179"/>
      <c r="D26" s="179"/>
      <c r="E26" s="179"/>
      <c r="F26" s="179"/>
      <c r="I26" s="57"/>
    </row>
    <row r="27" spans="1:9" x14ac:dyDescent="0.3">
      <c r="I27" s="57"/>
    </row>
    <row r="28" spans="1:9" x14ac:dyDescent="0.3">
      <c r="I28" s="57"/>
    </row>
    <row r="29" spans="1:9" x14ac:dyDescent="0.3">
      <c r="I29" s="57"/>
    </row>
    <row r="30" spans="1:9" x14ac:dyDescent="0.3">
      <c r="I30" s="57"/>
    </row>
    <row r="31" spans="1:9" x14ac:dyDescent="0.3">
      <c r="I31" s="57"/>
    </row>
    <row r="32" spans="1:9" x14ac:dyDescent="0.3">
      <c r="I32" s="57"/>
    </row>
    <row r="33" spans="9:11" x14ac:dyDescent="0.3">
      <c r="I33" s="57"/>
    </row>
    <row r="34" spans="9:11" x14ac:dyDescent="0.3">
      <c r="I34" s="57"/>
    </row>
    <row r="35" spans="9:11" x14ac:dyDescent="0.3">
      <c r="I35" s="57"/>
    </row>
    <row r="36" spans="9:11" x14ac:dyDescent="0.3">
      <c r="I36" s="57"/>
    </row>
    <row r="37" spans="9:11" x14ac:dyDescent="0.3">
      <c r="I37" s="57"/>
    </row>
    <row r="38" spans="9:11" x14ac:dyDescent="0.3">
      <c r="I38" s="57"/>
    </row>
    <row r="39" spans="9:11" x14ac:dyDescent="0.3">
      <c r="I39" s="57"/>
    </row>
    <row r="40" spans="9:11" x14ac:dyDescent="0.3">
      <c r="I40" s="57"/>
    </row>
    <row r="41" spans="9:11" x14ac:dyDescent="0.3">
      <c r="I41" s="57"/>
    </row>
    <row r="42" spans="9:11" x14ac:dyDescent="0.3">
      <c r="I42" s="57"/>
      <c r="J42" s="60"/>
      <c r="K42" s="60"/>
    </row>
    <row r="43" spans="9:11" x14ac:dyDescent="0.3">
      <c r="I43" s="57"/>
      <c r="J43" s="60"/>
      <c r="K43" s="60"/>
    </row>
    <row r="44" spans="9:11" x14ac:dyDescent="0.3">
      <c r="I44" s="57"/>
      <c r="J44" s="60"/>
      <c r="K44" s="60"/>
    </row>
    <row r="45" spans="9:11" x14ac:dyDescent="0.3">
      <c r="I45" s="57"/>
      <c r="J45" s="60"/>
      <c r="K45" s="60"/>
    </row>
    <row r="46" spans="9:11" x14ac:dyDescent="0.3">
      <c r="I46" s="57"/>
      <c r="J46" s="60"/>
      <c r="K46" s="60"/>
    </row>
    <row r="47" spans="9:11" x14ac:dyDescent="0.3">
      <c r="I47" s="57"/>
      <c r="J47" s="60"/>
      <c r="K47" s="60"/>
    </row>
    <row r="48" spans="9:11" x14ac:dyDescent="0.3">
      <c r="I48" s="57"/>
      <c r="J48" s="60"/>
      <c r="K48" s="60"/>
    </row>
    <row r="49" spans="8:11" x14ac:dyDescent="0.3">
      <c r="I49" s="57"/>
      <c r="J49" s="60"/>
      <c r="K49" s="60"/>
    </row>
    <row r="50" spans="8:11" ht="14.4" x14ac:dyDescent="0.3">
      <c r="H50"/>
      <c r="I50" s="57"/>
      <c r="J50" s="60"/>
      <c r="K50" s="60"/>
    </row>
    <row r="51" spans="8:11" ht="14.4" x14ac:dyDescent="0.3">
      <c r="H51"/>
      <c r="I51" s="57"/>
      <c r="J51" s="60"/>
      <c r="K51" s="60"/>
    </row>
    <row r="52" spans="8:11" ht="14.4" x14ac:dyDescent="0.3">
      <c r="H52"/>
      <c r="I52" s="57"/>
      <c r="J52" s="60"/>
      <c r="K52" s="60"/>
    </row>
    <row r="53" spans="8:11" ht="14.4" x14ac:dyDescent="0.3">
      <c r="H53"/>
      <c r="I53" s="57"/>
      <c r="J53" s="60"/>
      <c r="K53" s="60"/>
    </row>
    <row r="54" spans="8:11" ht="14.4" x14ac:dyDescent="0.3">
      <c r="H54"/>
      <c r="I54" s="57"/>
      <c r="J54" s="60"/>
      <c r="K54" s="60"/>
    </row>
    <row r="55" spans="8:11" ht="14.4" x14ac:dyDescent="0.3">
      <c r="H55"/>
      <c r="I55" s="57"/>
      <c r="J55" s="60"/>
      <c r="K55" s="60"/>
    </row>
    <row r="56" spans="8:11" ht="14.4" x14ac:dyDescent="0.3">
      <c r="H56"/>
      <c r="I56" s="57"/>
      <c r="J56" s="60"/>
      <c r="K56" s="60"/>
    </row>
    <row r="57" spans="8:11" ht="14.4" x14ac:dyDescent="0.3">
      <c r="H57"/>
      <c r="I57" s="57"/>
      <c r="J57" s="60"/>
      <c r="K57" s="60"/>
    </row>
    <row r="58" spans="8:11" ht="14.4" x14ac:dyDescent="0.3">
      <c r="H58"/>
      <c r="I58" s="57"/>
      <c r="J58" s="60"/>
      <c r="K58" s="60"/>
    </row>
    <row r="59" spans="8:11" ht="14.4" x14ac:dyDescent="0.3">
      <c r="H59"/>
      <c r="I59" s="57"/>
      <c r="J59" s="60"/>
      <c r="K59" s="60"/>
    </row>
    <row r="60" spans="8:11" ht="14.4" x14ac:dyDescent="0.3">
      <c r="H60"/>
      <c r="I60" s="57"/>
      <c r="J60" s="60"/>
      <c r="K60" s="60"/>
    </row>
    <row r="61" spans="8:11" ht="14.4" x14ac:dyDescent="0.3">
      <c r="H61"/>
      <c r="I61" s="57"/>
      <c r="J61" s="60"/>
      <c r="K61" s="60"/>
    </row>
    <row r="62" spans="8:11" ht="15" customHeight="1" x14ac:dyDescent="0.3">
      <c r="H62"/>
      <c r="I62" s="57"/>
      <c r="J62" s="60"/>
      <c r="K62" s="60"/>
    </row>
    <row r="63" spans="8:11" ht="14.4" x14ac:dyDescent="0.3">
      <c r="H63"/>
      <c r="I63" s="57"/>
      <c r="J63" s="60"/>
      <c r="K63" s="60"/>
    </row>
    <row r="64" spans="8:11" ht="14.4" x14ac:dyDescent="0.3">
      <c r="H64"/>
      <c r="I64" s="57"/>
      <c r="J64" s="60"/>
      <c r="K64" s="60"/>
    </row>
    <row r="65" spans="8:11" ht="14.4" x14ac:dyDescent="0.3">
      <c r="H65"/>
      <c r="I65" s="57"/>
      <c r="J65" s="60"/>
      <c r="K65" s="60"/>
    </row>
    <row r="66" spans="8:11" ht="14.4" x14ac:dyDescent="0.3">
      <c r="H66"/>
      <c r="I66" s="57"/>
      <c r="J66" s="60"/>
      <c r="K66" s="60"/>
    </row>
    <row r="67" spans="8:11" ht="14.4" x14ac:dyDescent="0.3">
      <c r="H67"/>
      <c r="I67" s="57"/>
      <c r="J67" s="60"/>
      <c r="K67" s="60"/>
    </row>
    <row r="68" spans="8:11" ht="14.4" x14ac:dyDescent="0.3">
      <c r="H68"/>
      <c r="I68" s="57"/>
      <c r="J68" s="60"/>
      <c r="K68" s="60"/>
    </row>
    <row r="69" spans="8:11" ht="14.4" x14ac:dyDescent="0.3">
      <c r="H69"/>
      <c r="I69" s="57"/>
      <c r="J69" s="60"/>
      <c r="K69" s="60"/>
    </row>
    <row r="70" spans="8:11" ht="14.4" x14ac:dyDescent="0.3">
      <c r="H70"/>
      <c r="I70" s="57"/>
      <c r="J70" s="60"/>
      <c r="K70" s="60"/>
    </row>
    <row r="71" spans="8:11" ht="14.4" x14ac:dyDescent="0.3">
      <c r="H71"/>
      <c r="I71" s="57"/>
      <c r="J71" s="60"/>
      <c r="K71" s="60"/>
    </row>
    <row r="72" spans="8:11" ht="14.4" x14ac:dyDescent="0.3">
      <c r="H72"/>
      <c r="I72" s="57"/>
      <c r="J72" s="60"/>
      <c r="K72" s="60"/>
    </row>
    <row r="73" spans="8:11" ht="14.4" x14ac:dyDescent="0.3">
      <c r="H73"/>
      <c r="I73" s="57"/>
      <c r="J73" s="60"/>
      <c r="K73" s="60"/>
    </row>
    <row r="74" spans="8:11" ht="14.4" x14ac:dyDescent="0.3">
      <c r="H74"/>
      <c r="I74" s="57"/>
      <c r="J74" s="60"/>
      <c r="K74" s="60"/>
    </row>
    <row r="75" spans="8:11" ht="14.4" x14ac:dyDescent="0.3">
      <c r="H75"/>
      <c r="I75" s="57"/>
      <c r="J75" s="60"/>
      <c r="K75" s="60"/>
    </row>
    <row r="76" spans="8:11" ht="14.4" x14ac:dyDescent="0.3">
      <c r="H76"/>
      <c r="I76" s="57"/>
      <c r="J76" s="60"/>
      <c r="K76" s="60"/>
    </row>
    <row r="77" spans="8:11" ht="14.4" x14ac:dyDescent="0.3">
      <c r="H77"/>
      <c r="I77" s="57"/>
      <c r="J77" s="60"/>
      <c r="K77" s="60"/>
    </row>
    <row r="78" spans="8:11" ht="14.4" x14ac:dyDescent="0.3">
      <c r="H78"/>
      <c r="I78" s="57"/>
      <c r="J78" s="60"/>
      <c r="K78" s="60"/>
    </row>
    <row r="79" spans="8:11" ht="14.4" x14ac:dyDescent="0.3">
      <c r="H79"/>
      <c r="I79" s="57"/>
      <c r="J79" s="60"/>
      <c r="K79" s="60"/>
    </row>
    <row r="80" spans="8:11" ht="14.4" x14ac:dyDescent="0.3">
      <c r="H80"/>
      <c r="I80" s="57"/>
      <c r="J80" s="60"/>
      <c r="K80" s="60"/>
    </row>
    <row r="81" spans="7:11" ht="14.4" x14ac:dyDescent="0.3">
      <c r="H81"/>
      <c r="I81" s="57"/>
      <c r="J81" s="60"/>
      <c r="K81" s="60"/>
    </row>
    <row r="82" spans="7:11" ht="14.4" x14ac:dyDescent="0.3">
      <c r="H82"/>
      <c r="I82" s="57"/>
      <c r="J82" s="60"/>
      <c r="K82" s="60"/>
    </row>
    <row r="83" spans="7:11" ht="14.4" x14ac:dyDescent="0.3">
      <c r="H83"/>
      <c r="I83" s="57"/>
      <c r="J83" s="60"/>
      <c r="K83" s="60"/>
    </row>
    <row r="84" spans="7:11" ht="14.4" x14ac:dyDescent="0.3">
      <c r="H84"/>
      <c r="I84" s="57"/>
      <c r="J84" s="60"/>
      <c r="K84" s="60"/>
    </row>
    <row r="85" spans="7:11" ht="14.4" x14ac:dyDescent="0.3">
      <c r="H85"/>
      <c r="I85" s="57"/>
      <c r="J85" s="60"/>
      <c r="K85" s="60"/>
    </row>
    <row r="86" spans="7:11" ht="14.4" x14ac:dyDescent="0.3">
      <c r="G86" s="60"/>
      <c r="H86" s="77"/>
      <c r="I86" s="57"/>
      <c r="J86" s="60"/>
      <c r="K86" s="77"/>
    </row>
    <row r="87" spans="7:11" ht="14.4" x14ac:dyDescent="0.3">
      <c r="G87" s="60"/>
      <c r="H87"/>
      <c r="I87" s="57"/>
      <c r="J87" s="60"/>
      <c r="K87"/>
    </row>
    <row r="88" spans="7:11" ht="14.4" x14ac:dyDescent="0.3">
      <c r="G88" s="60"/>
      <c r="H88"/>
      <c r="I88" s="57"/>
      <c r="J88" s="60"/>
      <c r="K88"/>
    </row>
    <row r="89" spans="7:11" ht="14.4" x14ac:dyDescent="0.3">
      <c r="G89" s="60"/>
      <c r="H89" s="78"/>
      <c r="I89" s="57"/>
      <c r="J89" s="60"/>
      <c r="K89" s="78"/>
    </row>
    <row r="90" spans="7:11" ht="14.4" x14ac:dyDescent="0.3">
      <c r="G90" s="60"/>
      <c r="H90"/>
      <c r="I90" s="57"/>
      <c r="J90" s="60"/>
      <c r="K90"/>
    </row>
    <row r="91" spans="7:11" ht="14.4" x14ac:dyDescent="0.3">
      <c r="G91" s="60"/>
      <c r="H91" s="79"/>
      <c r="I91" s="57"/>
      <c r="J91" s="60"/>
      <c r="K91" s="79"/>
    </row>
    <row r="92" spans="7:11" ht="14.4" x14ac:dyDescent="0.3">
      <c r="G92" s="60"/>
      <c r="H92"/>
      <c r="I92" s="57"/>
      <c r="J92" s="60"/>
      <c r="K92" s="60"/>
    </row>
    <row r="93" spans="7:11" ht="14.4" x14ac:dyDescent="0.3">
      <c r="G93" s="60"/>
      <c r="H93"/>
      <c r="I93" s="57"/>
      <c r="J93" s="60"/>
      <c r="K93" s="60"/>
    </row>
    <row r="94" spans="7:11" ht="14.4" x14ac:dyDescent="0.3">
      <c r="G94" s="60"/>
      <c r="H94"/>
      <c r="I94" s="57"/>
      <c r="J94" s="60"/>
      <c r="K94" s="60"/>
    </row>
    <row r="95" spans="7:11" ht="14.4" x14ac:dyDescent="0.3">
      <c r="G95" s="60"/>
      <c r="H95"/>
      <c r="I95" s="57"/>
      <c r="J95" s="60"/>
      <c r="K95" s="60"/>
    </row>
    <row r="96" spans="7:11" ht="14.4" x14ac:dyDescent="0.3">
      <c r="G96" s="60"/>
      <c r="H96"/>
      <c r="I96" s="57"/>
      <c r="J96" s="60"/>
      <c r="K96" s="60"/>
    </row>
    <row r="97" spans="7:10" ht="14.4" x14ac:dyDescent="0.3">
      <c r="G97" s="60"/>
      <c r="H97"/>
      <c r="I97" s="57"/>
      <c r="J97" s="20"/>
    </row>
    <row r="98" spans="7:10" ht="14.4" x14ac:dyDescent="0.3">
      <c r="G98" s="60"/>
      <c r="H98"/>
      <c r="I98" s="57"/>
      <c r="J98" s="20"/>
    </row>
    <row r="99" spans="7:10" ht="14.4" x14ac:dyDescent="0.3">
      <c r="G99" s="60"/>
      <c r="H99"/>
      <c r="I99" s="57"/>
      <c r="J99" s="20"/>
    </row>
    <row r="100" spans="7:10" ht="14.4" x14ac:dyDescent="0.3">
      <c r="G100" s="60"/>
      <c r="H100"/>
      <c r="I100" s="57"/>
      <c r="J100" s="20"/>
    </row>
    <row r="101" spans="7:10" ht="14.4" x14ac:dyDescent="0.3">
      <c r="G101" s="60"/>
      <c r="H101"/>
      <c r="I101" s="57"/>
      <c r="J101" s="20"/>
    </row>
    <row r="102" spans="7:10" ht="14.4" x14ac:dyDescent="0.3">
      <c r="G102" s="60"/>
      <c r="H102"/>
      <c r="I102" s="57"/>
      <c r="J102" s="20"/>
    </row>
    <row r="103" spans="7:10" ht="14.4" x14ac:dyDescent="0.3">
      <c r="G103" s="60"/>
      <c r="H103"/>
      <c r="I103" s="57"/>
      <c r="J103" s="20"/>
    </row>
    <row r="104" spans="7:10" ht="14.4" x14ac:dyDescent="0.3">
      <c r="G104" s="60"/>
      <c r="H104"/>
      <c r="I104" s="57"/>
      <c r="J104" s="20"/>
    </row>
    <row r="105" spans="7:10" ht="14.4" x14ac:dyDescent="0.3">
      <c r="G105" s="60"/>
      <c r="H105"/>
      <c r="I105" s="57"/>
      <c r="J105" s="20"/>
    </row>
    <row r="106" spans="7:10" ht="14.4" x14ac:dyDescent="0.3">
      <c r="G106" s="60"/>
      <c r="H106"/>
      <c r="I106" s="57"/>
      <c r="J106" s="20"/>
    </row>
    <row r="107" spans="7:10" ht="14.4" x14ac:dyDescent="0.3">
      <c r="G107" s="60"/>
      <c r="H107"/>
      <c r="I107" s="57"/>
      <c r="J107" s="20"/>
    </row>
    <row r="108" spans="7:10" ht="14.4" x14ac:dyDescent="0.3">
      <c r="G108" s="60"/>
      <c r="H108"/>
      <c r="I108" s="57"/>
      <c r="J108" s="20"/>
    </row>
    <row r="109" spans="7:10" ht="14.4" x14ac:dyDescent="0.3">
      <c r="G109" s="60"/>
      <c r="H109"/>
      <c r="I109" s="57"/>
      <c r="J109" s="20"/>
    </row>
    <row r="110" spans="7:10" ht="14.4" x14ac:dyDescent="0.3">
      <c r="G110" s="60"/>
      <c r="H110"/>
      <c r="I110" s="57"/>
      <c r="J110" s="20"/>
    </row>
    <row r="111" spans="7:10" ht="14.4" x14ac:dyDescent="0.3">
      <c r="G111" s="58"/>
      <c r="H111"/>
      <c r="I111" s="57"/>
      <c r="J111" s="20"/>
    </row>
    <row r="112" spans="7:10" ht="14.4" x14ac:dyDescent="0.3">
      <c r="H112"/>
      <c r="I112" s="57"/>
    </row>
    <row r="113" spans="7:8" ht="12.75" customHeight="1" x14ac:dyDescent="0.3">
      <c r="G113" s="61"/>
      <c r="H113"/>
    </row>
    <row r="114" spans="7:8" ht="14.4" x14ac:dyDescent="0.3">
      <c r="G114" s="62"/>
      <c r="H114"/>
    </row>
    <row r="115" spans="7:8" x14ac:dyDescent="0.3">
      <c r="G115" s="59"/>
      <c r="H115" s="59"/>
    </row>
    <row r="116" spans="7:8" x14ac:dyDescent="0.3">
      <c r="G116" s="59"/>
      <c r="H116" s="59"/>
    </row>
  </sheetData>
  <mergeCells count="17">
    <mergeCell ref="A23:F26"/>
    <mergeCell ref="C11:C13"/>
    <mergeCell ref="D11:D13"/>
    <mergeCell ref="E11:E13"/>
    <mergeCell ref="F11:F13"/>
    <mergeCell ref="A14:A19"/>
    <mergeCell ref="A8:F8"/>
    <mergeCell ref="C10:D10"/>
    <mergeCell ref="E10:F10"/>
    <mergeCell ref="A11:A13"/>
    <mergeCell ref="B11:B13"/>
    <mergeCell ref="A7:F7"/>
    <mergeCell ref="A2:F2"/>
    <mergeCell ref="A3:F3"/>
    <mergeCell ref="A4:F4"/>
    <mergeCell ref="A5:F5"/>
    <mergeCell ref="C6:D6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51B7B-F303-4792-AB8B-8958A3C70092}">
  <dimension ref="A2:Q116"/>
  <sheetViews>
    <sheetView showGridLines="0" zoomScale="110" zoomScaleNormal="110" workbookViewId="0">
      <pane xSplit="1" ySplit="13" topLeftCell="F17" activePane="bottomRight" state="frozen"/>
      <selection pane="topRight" activeCell="B1" sqref="B1"/>
      <selection pane="bottomLeft" activeCell="A14" sqref="A14"/>
      <selection pane="bottomRight" activeCell="G17" sqref="G17"/>
    </sheetView>
  </sheetViews>
  <sheetFormatPr baseColWidth="10" defaultColWidth="10.88671875" defaultRowHeight="13.8" x14ac:dyDescent="0.3"/>
  <cols>
    <col min="1" max="2" width="14" style="1" customWidth="1"/>
    <col min="3" max="6" width="22.33203125" style="23" customWidth="1"/>
    <col min="7" max="7" width="22.21875" style="23" customWidth="1"/>
    <col min="8" max="12" width="22.33203125" style="23" customWidth="1"/>
    <col min="13" max="13" width="13.5546875" style="1" bestFit="1" customWidth="1"/>
    <col min="14" max="14" width="16.109375" style="1" bestFit="1" customWidth="1"/>
    <col min="15" max="16384" width="10.88671875" style="1"/>
  </cols>
  <sheetData>
    <row r="2" spans="1:15" s="2" customFormat="1" ht="14.4" x14ac:dyDescent="0.3">
      <c r="A2" s="164" t="s">
        <v>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4"/>
      <c r="N2" s="14"/>
    </row>
    <row r="3" spans="1:15" s="2" customFormat="1" ht="14.4" x14ac:dyDescent="0.3">
      <c r="A3" s="164" t="s">
        <v>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4"/>
      <c r="N3" s="14"/>
    </row>
    <row r="4" spans="1:15" s="2" customFormat="1" ht="14.4" x14ac:dyDescent="0.3">
      <c r="A4" s="164" t="s">
        <v>2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4"/>
      <c r="N4" s="14"/>
    </row>
    <row r="5" spans="1:15" s="2" customFormat="1" ht="14.4" x14ac:dyDescent="0.3">
      <c r="A5" s="164" t="s">
        <v>3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4"/>
      <c r="N5" s="14"/>
    </row>
    <row r="6" spans="1:15" s="2" customFormat="1" ht="8.25" customHeight="1" x14ac:dyDescent="0.3">
      <c r="C6" s="159"/>
      <c r="D6" s="159"/>
      <c r="E6" s="159"/>
      <c r="F6" s="159"/>
      <c r="G6" s="159"/>
      <c r="H6" s="16"/>
      <c r="I6" s="16"/>
      <c r="J6" s="16"/>
      <c r="K6" s="16"/>
      <c r="L6" s="16"/>
    </row>
    <row r="7" spans="1:15" s="2" customFormat="1" ht="12.75" customHeight="1" x14ac:dyDescent="0.3">
      <c r="A7" s="164" t="s">
        <v>86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4"/>
      <c r="N7" s="14"/>
    </row>
    <row r="8" spans="1:15" s="2" customFormat="1" ht="17.25" customHeight="1" x14ac:dyDescent="0.3">
      <c r="A8" s="137">
        <v>2023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8"/>
      <c r="N8" s="18"/>
    </row>
    <row r="9" spans="1:15" s="2" customFormat="1" ht="17.25" customHeight="1" thickBot="1" x14ac:dyDescent="0.3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6"/>
    </row>
    <row r="10" spans="1:15" s="2" customFormat="1" ht="15.75" customHeight="1" x14ac:dyDescent="0.3">
      <c r="A10" s="31"/>
      <c r="B10" s="18"/>
      <c r="C10" s="173" t="s">
        <v>24</v>
      </c>
      <c r="D10" s="181"/>
      <c r="E10" s="181"/>
      <c r="F10" s="181"/>
      <c r="G10" s="174"/>
      <c r="H10" s="173" t="s">
        <v>48</v>
      </c>
      <c r="I10" s="181"/>
      <c r="J10" s="181"/>
      <c r="K10" s="181"/>
      <c r="L10" s="174"/>
    </row>
    <row r="11" spans="1:15" s="2" customFormat="1" ht="18.75" customHeight="1" x14ac:dyDescent="0.3">
      <c r="A11" s="139" t="s">
        <v>23</v>
      </c>
      <c r="B11" s="142" t="s">
        <v>4</v>
      </c>
      <c r="C11" s="180" t="s">
        <v>94</v>
      </c>
      <c r="D11" s="178" t="s">
        <v>95</v>
      </c>
      <c r="E11" s="178" t="s">
        <v>96</v>
      </c>
      <c r="F11" s="178" t="s">
        <v>97</v>
      </c>
      <c r="G11" s="178" t="s">
        <v>98</v>
      </c>
      <c r="H11" s="180" t="s">
        <v>94</v>
      </c>
      <c r="I11" s="178" t="s">
        <v>95</v>
      </c>
      <c r="J11" s="178" t="s">
        <v>96</v>
      </c>
      <c r="K11" s="178" t="s">
        <v>97</v>
      </c>
      <c r="L11" s="178" t="s">
        <v>98</v>
      </c>
    </row>
    <row r="12" spans="1:15" s="2" customFormat="1" ht="15" customHeight="1" x14ac:dyDescent="0.3">
      <c r="A12" s="140"/>
      <c r="B12" s="143"/>
      <c r="C12" s="180"/>
      <c r="D12" s="178"/>
      <c r="E12" s="178"/>
      <c r="F12" s="178"/>
      <c r="G12" s="178"/>
      <c r="H12" s="180"/>
      <c r="I12" s="178"/>
      <c r="J12" s="178"/>
      <c r="K12" s="178"/>
      <c r="L12" s="178"/>
    </row>
    <row r="13" spans="1:15" s="2" customFormat="1" ht="14.4" x14ac:dyDescent="0.3">
      <c r="A13" s="141"/>
      <c r="B13" s="143"/>
      <c r="C13" s="180"/>
      <c r="D13" s="178"/>
      <c r="E13" s="178"/>
      <c r="F13" s="178"/>
      <c r="G13" s="178"/>
      <c r="H13" s="180"/>
      <c r="I13" s="178"/>
      <c r="J13" s="178"/>
      <c r="K13" s="178"/>
      <c r="L13" s="178"/>
    </row>
    <row r="14" spans="1:15" x14ac:dyDescent="0.3">
      <c r="A14" s="166">
        <v>2023</v>
      </c>
      <c r="B14" s="93" t="s">
        <v>6</v>
      </c>
      <c r="C14" s="96"/>
      <c r="D14" s="120"/>
      <c r="E14" s="120"/>
      <c r="F14" s="120"/>
      <c r="G14" s="99">
        <v>75</v>
      </c>
      <c r="H14" s="106"/>
      <c r="I14" s="106"/>
      <c r="J14" s="106"/>
      <c r="K14" s="106"/>
      <c r="L14" s="91">
        <v>14</v>
      </c>
      <c r="O14" s="57"/>
    </row>
    <row r="15" spans="1:15" x14ac:dyDescent="0.3">
      <c r="A15" s="167"/>
      <c r="B15" s="94" t="s">
        <v>7</v>
      </c>
      <c r="C15" s="97"/>
      <c r="D15" s="112"/>
      <c r="E15" s="112"/>
      <c r="F15" s="112"/>
      <c r="G15" s="100">
        <v>18</v>
      </c>
      <c r="L15" s="92"/>
      <c r="O15" s="57"/>
    </row>
    <row r="16" spans="1:15" x14ac:dyDescent="0.3">
      <c r="A16" s="167"/>
      <c r="B16" s="94" t="s">
        <v>8</v>
      </c>
      <c r="C16" s="97"/>
      <c r="D16" s="112"/>
      <c r="E16" s="112"/>
      <c r="F16" s="112"/>
      <c r="G16" s="100">
        <v>1</v>
      </c>
      <c r="L16" s="92"/>
      <c r="O16" s="57"/>
    </row>
    <row r="17" spans="1:15" x14ac:dyDescent="0.3">
      <c r="A17" s="167"/>
      <c r="B17" s="94" t="s">
        <v>9</v>
      </c>
      <c r="C17" s="97">
        <v>173</v>
      </c>
      <c r="D17" s="112">
        <v>304</v>
      </c>
      <c r="E17" s="112">
        <v>237</v>
      </c>
      <c r="F17" s="112">
        <v>77</v>
      </c>
      <c r="G17" s="100"/>
      <c r="H17" s="23">
        <v>1</v>
      </c>
      <c r="I17" s="23">
        <v>6</v>
      </c>
      <c r="J17" s="23">
        <v>9</v>
      </c>
      <c r="K17" s="23">
        <v>4</v>
      </c>
      <c r="L17" s="92"/>
      <c r="O17" s="57"/>
    </row>
    <row r="18" spans="1:15" x14ac:dyDescent="0.3">
      <c r="A18" s="167"/>
      <c r="B18" s="94" t="s">
        <v>10</v>
      </c>
      <c r="C18" s="97">
        <v>1379</v>
      </c>
      <c r="D18" s="112">
        <v>2233</v>
      </c>
      <c r="E18" s="112">
        <v>1673</v>
      </c>
      <c r="F18" s="112">
        <v>449</v>
      </c>
      <c r="G18" s="100">
        <v>1</v>
      </c>
      <c r="H18" s="195">
        <v>11</v>
      </c>
      <c r="I18" s="194">
        <v>38</v>
      </c>
      <c r="J18" s="194">
        <v>91</v>
      </c>
      <c r="K18" s="194">
        <v>37</v>
      </c>
      <c r="L18" s="92"/>
      <c r="O18" s="57"/>
    </row>
    <row r="19" spans="1:15" x14ac:dyDescent="0.3">
      <c r="A19" s="168"/>
      <c r="B19" s="95" t="s">
        <v>11</v>
      </c>
      <c r="C19" s="98">
        <v>2354</v>
      </c>
      <c r="D19" s="121">
        <v>3842</v>
      </c>
      <c r="E19" s="121">
        <v>2778</v>
      </c>
      <c r="F19" s="121">
        <v>796</v>
      </c>
      <c r="G19" s="101"/>
      <c r="H19" s="196">
        <v>11</v>
      </c>
      <c r="I19" s="81">
        <v>78</v>
      </c>
      <c r="J19" s="81">
        <v>195</v>
      </c>
      <c r="K19" s="81">
        <v>103</v>
      </c>
      <c r="L19" s="82"/>
      <c r="O19" s="57"/>
    </row>
    <row r="20" spans="1:15" x14ac:dyDescent="0.3">
      <c r="C20" s="112"/>
      <c r="D20" s="112"/>
      <c r="E20" s="112"/>
      <c r="F20" s="112"/>
      <c r="G20" s="112"/>
      <c r="O20" s="57"/>
    </row>
    <row r="21" spans="1:15" x14ac:dyDescent="0.3">
      <c r="A21" s="1" t="s">
        <v>80</v>
      </c>
      <c r="C21" s="111"/>
      <c r="D21" s="111"/>
      <c r="E21" s="111"/>
      <c r="F21" s="111"/>
      <c r="G21" s="111"/>
      <c r="O21" s="57"/>
    </row>
    <row r="22" spans="1:15" x14ac:dyDescent="0.3">
      <c r="C22" s="64"/>
      <c r="D22" s="64"/>
      <c r="E22" s="64"/>
      <c r="F22" s="64"/>
      <c r="G22" s="64"/>
      <c r="H22" s="64"/>
      <c r="I22" s="64"/>
      <c r="J22" s="64"/>
      <c r="K22" s="64"/>
      <c r="L22" s="64"/>
      <c r="O22" s="57"/>
    </row>
    <row r="23" spans="1:15" x14ac:dyDescent="0.3">
      <c r="A23" s="59"/>
      <c r="B23" s="59"/>
      <c r="C23" s="192"/>
      <c r="D23" s="59"/>
      <c r="E23" s="59"/>
      <c r="F23" s="59"/>
      <c r="G23" s="59"/>
      <c r="H23" s="59"/>
      <c r="I23" s="59"/>
      <c r="J23" s="59"/>
      <c r="K23" s="59"/>
      <c r="L23" s="59"/>
      <c r="O23" s="57"/>
    </row>
    <row r="24" spans="1:15" x14ac:dyDescent="0.3">
      <c r="A24" s="59"/>
      <c r="B24" s="59"/>
      <c r="C24" s="193"/>
      <c r="D24" s="193"/>
      <c r="E24" s="193"/>
      <c r="F24" s="193"/>
      <c r="G24" s="193"/>
      <c r="H24" s="192"/>
      <c r="I24" s="59"/>
      <c r="J24" s="59"/>
      <c r="K24" s="59"/>
      <c r="L24" s="59"/>
      <c r="O24" s="57"/>
    </row>
    <row r="25" spans="1:15" x14ac:dyDescent="0.3">
      <c r="A25" s="59"/>
      <c r="B25" s="59"/>
      <c r="C25" s="59"/>
      <c r="D25" s="59"/>
      <c r="E25" s="59"/>
      <c r="F25" s="59"/>
      <c r="G25" s="59"/>
      <c r="H25" s="193"/>
      <c r="I25" s="193"/>
      <c r="J25" s="193"/>
      <c r="K25" s="193"/>
      <c r="L25" s="193"/>
      <c r="O25" s="57"/>
    </row>
    <row r="26" spans="1:15" x14ac:dyDescent="0.3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O26" s="57"/>
    </row>
    <row r="27" spans="1:15" x14ac:dyDescent="0.3">
      <c r="O27" s="57"/>
    </row>
    <row r="28" spans="1:15" x14ac:dyDescent="0.3">
      <c r="O28" s="57"/>
    </row>
    <row r="29" spans="1:15" x14ac:dyDescent="0.3">
      <c r="O29" s="57"/>
    </row>
    <row r="30" spans="1:15" x14ac:dyDescent="0.3">
      <c r="O30" s="57"/>
    </row>
    <row r="31" spans="1:15" x14ac:dyDescent="0.3">
      <c r="O31" s="57"/>
    </row>
    <row r="32" spans="1:15" x14ac:dyDescent="0.3">
      <c r="O32" s="57"/>
    </row>
    <row r="33" spans="15:17" x14ac:dyDescent="0.3">
      <c r="O33" s="57"/>
    </row>
    <row r="34" spans="15:17" x14ac:dyDescent="0.3">
      <c r="O34" s="57"/>
    </row>
    <row r="35" spans="15:17" x14ac:dyDescent="0.3">
      <c r="O35" s="57"/>
    </row>
    <row r="36" spans="15:17" x14ac:dyDescent="0.3">
      <c r="O36" s="57"/>
    </row>
    <row r="37" spans="15:17" x14ac:dyDescent="0.3">
      <c r="O37" s="57"/>
    </row>
    <row r="38" spans="15:17" x14ac:dyDescent="0.3">
      <c r="O38" s="57"/>
    </row>
    <row r="39" spans="15:17" x14ac:dyDescent="0.3">
      <c r="O39" s="57"/>
    </row>
    <row r="40" spans="15:17" x14ac:dyDescent="0.3">
      <c r="O40" s="57"/>
    </row>
    <row r="41" spans="15:17" x14ac:dyDescent="0.3">
      <c r="O41" s="57"/>
    </row>
    <row r="42" spans="15:17" x14ac:dyDescent="0.3">
      <c r="O42" s="57"/>
      <c r="P42" s="60"/>
      <c r="Q42" s="60"/>
    </row>
    <row r="43" spans="15:17" x14ac:dyDescent="0.3">
      <c r="O43" s="57"/>
      <c r="P43" s="60"/>
      <c r="Q43" s="60"/>
    </row>
    <row r="44" spans="15:17" x14ac:dyDescent="0.3">
      <c r="O44" s="57"/>
      <c r="P44" s="60"/>
      <c r="Q44" s="60"/>
    </row>
    <row r="45" spans="15:17" x14ac:dyDescent="0.3">
      <c r="O45" s="57"/>
      <c r="P45" s="60"/>
      <c r="Q45" s="60"/>
    </row>
    <row r="46" spans="15:17" x14ac:dyDescent="0.3">
      <c r="O46" s="57"/>
      <c r="P46" s="60"/>
      <c r="Q46" s="60"/>
    </row>
    <row r="47" spans="15:17" x14ac:dyDescent="0.3">
      <c r="O47" s="57"/>
      <c r="P47" s="60"/>
      <c r="Q47" s="60"/>
    </row>
    <row r="48" spans="15:17" x14ac:dyDescent="0.3">
      <c r="O48" s="57"/>
      <c r="P48" s="60"/>
      <c r="Q48" s="60"/>
    </row>
    <row r="49" spans="14:17" x14ac:dyDescent="0.3">
      <c r="O49" s="57"/>
      <c r="P49" s="60"/>
      <c r="Q49" s="60"/>
    </row>
    <row r="50" spans="14:17" ht="14.4" x14ac:dyDescent="0.3">
      <c r="N50"/>
      <c r="O50" s="57"/>
      <c r="P50" s="60"/>
      <c r="Q50" s="60"/>
    </row>
    <row r="51" spans="14:17" ht="14.4" x14ac:dyDescent="0.3">
      <c r="N51"/>
      <c r="O51" s="57"/>
      <c r="P51" s="60"/>
      <c r="Q51" s="60"/>
    </row>
    <row r="52" spans="14:17" ht="14.4" x14ac:dyDescent="0.3">
      <c r="N52"/>
      <c r="O52" s="57"/>
      <c r="P52" s="60"/>
      <c r="Q52" s="60"/>
    </row>
    <row r="53" spans="14:17" ht="14.4" x14ac:dyDescent="0.3">
      <c r="N53"/>
      <c r="O53" s="57"/>
      <c r="P53" s="60"/>
      <c r="Q53" s="60"/>
    </row>
    <row r="54" spans="14:17" ht="14.4" x14ac:dyDescent="0.3">
      <c r="N54"/>
      <c r="O54" s="57"/>
      <c r="P54" s="60"/>
      <c r="Q54" s="60"/>
    </row>
    <row r="55" spans="14:17" ht="14.4" x14ac:dyDescent="0.3">
      <c r="N55"/>
      <c r="O55" s="57"/>
      <c r="P55" s="60"/>
      <c r="Q55" s="60"/>
    </row>
    <row r="56" spans="14:17" ht="14.4" x14ac:dyDescent="0.3">
      <c r="N56"/>
      <c r="O56" s="57"/>
      <c r="P56" s="60"/>
      <c r="Q56" s="60"/>
    </row>
    <row r="57" spans="14:17" ht="14.4" x14ac:dyDescent="0.3">
      <c r="N57"/>
      <c r="O57" s="57"/>
      <c r="P57" s="60"/>
      <c r="Q57" s="60"/>
    </row>
    <row r="58" spans="14:17" ht="14.4" x14ac:dyDescent="0.3">
      <c r="N58"/>
      <c r="O58" s="57"/>
      <c r="P58" s="60"/>
      <c r="Q58" s="60"/>
    </row>
    <row r="59" spans="14:17" ht="14.4" x14ac:dyDescent="0.3">
      <c r="N59"/>
      <c r="O59" s="57"/>
      <c r="P59" s="60"/>
      <c r="Q59" s="60"/>
    </row>
    <row r="60" spans="14:17" ht="14.4" x14ac:dyDescent="0.3">
      <c r="N60"/>
      <c r="O60" s="57"/>
      <c r="P60" s="60"/>
      <c r="Q60" s="60"/>
    </row>
    <row r="61" spans="14:17" ht="14.4" x14ac:dyDescent="0.3">
      <c r="N61"/>
      <c r="O61" s="57"/>
      <c r="P61" s="60"/>
      <c r="Q61" s="60"/>
    </row>
    <row r="62" spans="14:17" ht="15" customHeight="1" x14ac:dyDescent="0.3">
      <c r="N62"/>
      <c r="O62" s="57"/>
      <c r="P62" s="60"/>
      <c r="Q62" s="60"/>
    </row>
    <row r="63" spans="14:17" ht="14.4" x14ac:dyDescent="0.3">
      <c r="N63"/>
      <c r="O63" s="57"/>
      <c r="P63" s="60"/>
      <c r="Q63" s="60"/>
    </row>
    <row r="64" spans="14:17" ht="14.4" x14ac:dyDescent="0.3">
      <c r="N64"/>
      <c r="O64" s="57"/>
      <c r="P64" s="60"/>
      <c r="Q64" s="60"/>
    </row>
    <row r="65" spans="14:17" ht="14.4" x14ac:dyDescent="0.3">
      <c r="N65"/>
      <c r="O65" s="57"/>
      <c r="P65" s="60"/>
      <c r="Q65" s="60"/>
    </row>
    <row r="66" spans="14:17" ht="14.4" x14ac:dyDescent="0.3">
      <c r="N66"/>
      <c r="O66" s="57"/>
      <c r="P66" s="60"/>
      <c r="Q66" s="60"/>
    </row>
    <row r="67" spans="14:17" ht="14.4" x14ac:dyDescent="0.3">
      <c r="N67"/>
      <c r="O67" s="57"/>
      <c r="P67" s="60"/>
      <c r="Q67" s="60"/>
    </row>
    <row r="68" spans="14:17" ht="14.4" x14ac:dyDescent="0.3">
      <c r="N68"/>
      <c r="O68" s="57"/>
      <c r="P68" s="60"/>
      <c r="Q68" s="60"/>
    </row>
    <row r="69" spans="14:17" ht="14.4" x14ac:dyDescent="0.3">
      <c r="N69"/>
      <c r="O69" s="57"/>
      <c r="P69" s="60"/>
      <c r="Q69" s="60"/>
    </row>
    <row r="70" spans="14:17" ht="14.4" x14ac:dyDescent="0.3">
      <c r="N70"/>
      <c r="O70" s="57"/>
      <c r="P70" s="60"/>
      <c r="Q70" s="60"/>
    </row>
    <row r="71" spans="14:17" ht="14.4" x14ac:dyDescent="0.3">
      <c r="N71"/>
      <c r="O71" s="57"/>
      <c r="P71" s="60"/>
      <c r="Q71" s="60"/>
    </row>
    <row r="72" spans="14:17" ht="14.4" x14ac:dyDescent="0.3">
      <c r="N72"/>
      <c r="O72" s="57"/>
      <c r="P72" s="60"/>
      <c r="Q72" s="60"/>
    </row>
    <row r="73" spans="14:17" ht="14.4" x14ac:dyDescent="0.3">
      <c r="N73"/>
      <c r="O73" s="57"/>
      <c r="P73" s="60"/>
      <c r="Q73" s="60"/>
    </row>
    <row r="74" spans="14:17" ht="14.4" x14ac:dyDescent="0.3">
      <c r="N74"/>
      <c r="O74" s="57"/>
      <c r="P74" s="60"/>
      <c r="Q74" s="60"/>
    </row>
    <row r="75" spans="14:17" ht="14.4" x14ac:dyDescent="0.3">
      <c r="N75"/>
      <c r="O75" s="57"/>
      <c r="P75" s="60"/>
      <c r="Q75" s="60"/>
    </row>
    <row r="76" spans="14:17" ht="14.4" x14ac:dyDescent="0.3">
      <c r="N76"/>
      <c r="O76" s="57"/>
      <c r="P76" s="60"/>
      <c r="Q76" s="60"/>
    </row>
    <row r="77" spans="14:17" ht="14.4" x14ac:dyDescent="0.3">
      <c r="N77"/>
      <c r="O77" s="57"/>
      <c r="P77" s="60"/>
      <c r="Q77" s="60"/>
    </row>
    <row r="78" spans="14:17" ht="14.4" x14ac:dyDescent="0.3">
      <c r="N78"/>
      <c r="O78" s="57"/>
      <c r="P78" s="60"/>
      <c r="Q78" s="60"/>
    </row>
    <row r="79" spans="14:17" ht="14.4" x14ac:dyDescent="0.3">
      <c r="N79"/>
      <c r="O79" s="57"/>
      <c r="P79" s="60"/>
      <c r="Q79" s="60"/>
    </row>
    <row r="80" spans="14:17" ht="14.4" x14ac:dyDescent="0.3">
      <c r="N80"/>
      <c r="O80" s="57"/>
      <c r="P80" s="60"/>
      <c r="Q80" s="60"/>
    </row>
    <row r="81" spans="13:17" ht="14.4" x14ac:dyDescent="0.3">
      <c r="N81"/>
      <c r="O81" s="57"/>
      <c r="P81" s="60"/>
      <c r="Q81" s="60"/>
    </row>
    <row r="82" spans="13:17" ht="14.4" x14ac:dyDescent="0.3">
      <c r="N82"/>
      <c r="O82" s="57"/>
      <c r="P82" s="60"/>
      <c r="Q82" s="60"/>
    </row>
    <row r="83" spans="13:17" ht="14.4" x14ac:dyDescent="0.3">
      <c r="N83"/>
      <c r="O83" s="57"/>
      <c r="P83" s="60"/>
      <c r="Q83" s="60"/>
    </row>
    <row r="84" spans="13:17" ht="14.4" x14ac:dyDescent="0.3">
      <c r="N84"/>
      <c r="O84" s="57"/>
      <c r="P84" s="60"/>
      <c r="Q84" s="60"/>
    </row>
    <row r="85" spans="13:17" ht="14.4" x14ac:dyDescent="0.3">
      <c r="N85"/>
      <c r="O85" s="57"/>
      <c r="P85" s="60"/>
      <c r="Q85" s="60"/>
    </row>
    <row r="86" spans="13:17" ht="14.4" x14ac:dyDescent="0.3">
      <c r="M86" s="60"/>
      <c r="N86" s="77"/>
      <c r="O86" s="57"/>
      <c r="P86" s="60"/>
      <c r="Q86" s="77"/>
    </row>
    <row r="87" spans="13:17" ht="14.4" x14ac:dyDescent="0.3">
      <c r="M87" s="60"/>
      <c r="N87"/>
      <c r="O87" s="57"/>
      <c r="P87" s="60"/>
      <c r="Q87"/>
    </row>
    <row r="88" spans="13:17" ht="14.4" x14ac:dyDescent="0.3">
      <c r="M88" s="60"/>
      <c r="N88"/>
      <c r="O88" s="57"/>
      <c r="P88" s="60"/>
      <c r="Q88"/>
    </row>
    <row r="89" spans="13:17" ht="14.4" x14ac:dyDescent="0.3">
      <c r="M89" s="60"/>
      <c r="N89" s="78"/>
      <c r="O89" s="57"/>
      <c r="P89" s="60"/>
      <c r="Q89" s="78"/>
    </row>
    <row r="90" spans="13:17" ht="14.4" x14ac:dyDescent="0.3">
      <c r="M90" s="60"/>
      <c r="N90"/>
      <c r="O90" s="57"/>
      <c r="P90" s="60"/>
      <c r="Q90"/>
    </row>
    <row r="91" spans="13:17" ht="14.4" x14ac:dyDescent="0.3">
      <c r="M91" s="60"/>
      <c r="N91" s="79"/>
      <c r="O91" s="57"/>
      <c r="P91" s="60"/>
      <c r="Q91" s="79"/>
    </row>
    <row r="92" spans="13:17" ht="14.4" x14ac:dyDescent="0.3">
      <c r="M92" s="60"/>
      <c r="N92"/>
      <c r="O92" s="57"/>
      <c r="P92" s="60"/>
      <c r="Q92" s="60"/>
    </row>
    <row r="93" spans="13:17" ht="14.4" x14ac:dyDescent="0.3">
      <c r="M93" s="60"/>
      <c r="N93"/>
      <c r="O93" s="57"/>
      <c r="P93" s="60"/>
      <c r="Q93" s="60"/>
    </row>
    <row r="94" spans="13:17" ht="14.4" x14ac:dyDescent="0.3">
      <c r="M94" s="60"/>
      <c r="N94"/>
      <c r="O94" s="57"/>
      <c r="P94" s="60"/>
      <c r="Q94" s="60"/>
    </row>
    <row r="95" spans="13:17" ht="14.4" x14ac:dyDescent="0.3">
      <c r="M95" s="60"/>
      <c r="N95"/>
      <c r="O95" s="57"/>
      <c r="P95" s="60"/>
      <c r="Q95" s="60"/>
    </row>
    <row r="96" spans="13:17" ht="14.4" x14ac:dyDescent="0.3">
      <c r="M96" s="60"/>
      <c r="N96"/>
      <c r="O96" s="57"/>
      <c r="P96" s="60"/>
      <c r="Q96" s="60"/>
    </row>
    <row r="97" spans="13:16" ht="14.4" x14ac:dyDescent="0.3">
      <c r="M97" s="60"/>
      <c r="N97"/>
      <c r="O97" s="57"/>
      <c r="P97" s="20"/>
    </row>
    <row r="98" spans="13:16" ht="14.4" x14ac:dyDescent="0.3">
      <c r="M98" s="60"/>
      <c r="N98"/>
      <c r="O98" s="57"/>
      <c r="P98" s="20"/>
    </row>
    <row r="99" spans="13:16" ht="14.4" x14ac:dyDescent="0.3">
      <c r="M99" s="60"/>
      <c r="N99"/>
      <c r="O99" s="57"/>
      <c r="P99" s="20"/>
    </row>
    <row r="100" spans="13:16" ht="14.4" x14ac:dyDescent="0.3">
      <c r="M100" s="60"/>
      <c r="N100"/>
      <c r="O100" s="57"/>
      <c r="P100" s="20"/>
    </row>
    <row r="101" spans="13:16" ht="14.4" x14ac:dyDescent="0.3">
      <c r="M101" s="60"/>
      <c r="N101"/>
      <c r="O101" s="57"/>
      <c r="P101" s="20"/>
    </row>
    <row r="102" spans="13:16" ht="14.4" x14ac:dyDescent="0.3">
      <c r="M102" s="60"/>
      <c r="N102"/>
      <c r="O102" s="57"/>
      <c r="P102" s="20"/>
    </row>
    <row r="103" spans="13:16" ht="14.4" x14ac:dyDescent="0.3">
      <c r="M103" s="60"/>
      <c r="N103"/>
      <c r="O103" s="57"/>
      <c r="P103" s="20"/>
    </row>
    <row r="104" spans="13:16" ht="14.4" x14ac:dyDescent="0.3">
      <c r="M104" s="60"/>
      <c r="N104"/>
      <c r="O104" s="57"/>
      <c r="P104" s="20"/>
    </row>
    <row r="105" spans="13:16" ht="14.4" x14ac:dyDescent="0.3">
      <c r="M105" s="60"/>
      <c r="N105"/>
      <c r="O105" s="57"/>
      <c r="P105" s="20"/>
    </row>
    <row r="106" spans="13:16" ht="14.4" x14ac:dyDescent="0.3">
      <c r="M106" s="60"/>
      <c r="N106"/>
      <c r="O106" s="57"/>
      <c r="P106" s="20"/>
    </row>
    <row r="107" spans="13:16" ht="14.4" x14ac:dyDescent="0.3">
      <c r="M107" s="60"/>
      <c r="N107"/>
      <c r="O107" s="57"/>
      <c r="P107" s="20"/>
    </row>
    <row r="108" spans="13:16" ht="14.4" x14ac:dyDescent="0.3">
      <c r="M108" s="60"/>
      <c r="N108"/>
      <c r="O108" s="57"/>
      <c r="P108" s="20"/>
    </row>
    <row r="109" spans="13:16" ht="14.4" x14ac:dyDescent="0.3">
      <c r="M109" s="60"/>
      <c r="N109"/>
      <c r="O109" s="57"/>
      <c r="P109" s="20"/>
    </row>
    <row r="110" spans="13:16" ht="14.4" x14ac:dyDescent="0.3">
      <c r="M110" s="60"/>
      <c r="N110"/>
      <c r="O110" s="57"/>
      <c r="P110" s="20"/>
    </row>
    <row r="111" spans="13:16" ht="14.4" x14ac:dyDescent="0.3">
      <c r="M111" s="58"/>
      <c r="N111"/>
      <c r="O111" s="57"/>
      <c r="P111" s="20"/>
    </row>
    <row r="112" spans="13:16" ht="14.4" x14ac:dyDescent="0.3">
      <c r="N112"/>
      <c r="O112" s="57"/>
    </row>
    <row r="113" spans="13:14" ht="12.75" customHeight="1" x14ac:dyDescent="0.3">
      <c r="M113" s="61"/>
      <c r="N113"/>
    </row>
    <row r="114" spans="13:14" ht="14.4" x14ac:dyDescent="0.3">
      <c r="M114" s="62"/>
      <c r="N114"/>
    </row>
    <row r="115" spans="13:14" x14ac:dyDescent="0.3">
      <c r="M115" s="59"/>
      <c r="N115" s="59"/>
    </row>
    <row r="116" spans="13:14" x14ac:dyDescent="0.3">
      <c r="M116" s="59"/>
      <c r="N116" s="59"/>
    </row>
  </sheetData>
  <mergeCells count="22">
    <mergeCell ref="A14:A19"/>
    <mergeCell ref="D11:D13"/>
    <mergeCell ref="E11:E13"/>
    <mergeCell ref="F11:F13"/>
    <mergeCell ref="I11:I13"/>
    <mergeCell ref="J11:J13"/>
    <mergeCell ref="K11:K13"/>
    <mergeCell ref="A8:L8"/>
    <mergeCell ref="C10:G10"/>
    <mergeCell ref="H10:L10"/>
    <mergeCell ref="A11:A13"/>
    <mergeCell ref="B11:B13"/>
    <mergeCell ref="C11:C13"/>
    <mergeCell ref="G11:G13"/>
    <mergeCell ref="H11:H13"/>
    <mergeCell ref="L11:L13"/>
    <mergeCell ref="A7:L7"/>
    <mergeCell ref="A2:L2"/>
    <mergeCell ref="A3:L3"/>
    <mergeCell ref="A4:L4"/>
    <mergeCell ref="A5:L5"/>
    <mergeCell ref="C6:G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C4712-4468-4EB2-BB53-4D8FAB261DD5}">
  <dimension ref="A1:AD111"/>
  <sheetViews>
    <sheetView showGridLines="0" zoomScale="85" zoomScaleNormal="13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E26" sqref="E26"/>
    </sheetView>
  </sheetViews>
  <sheetFormatPr baseColWidth="10" defaultColWidth="10.88671875" defaultRowHeight="13.8" x14ac:dyDescent="0.3"/>
  <cols>
    <col min="1" max="1" width="14" style="1" customWidth="1"/>
    <col min="2" max="2" width="12.77734375" style="1" customWidth="1"/>
    <col min="3" max="6" width="20" style="23" customWidth="1"/>
    <col min="7" max="23" width="20" style="1" customWidth="1"/>
    <col min="24" max="29" width="20" style="23" customWidth="1"/>
    <col min="30" max="16384" width="10.88671875" style="1"/>
  </cols>
  <sheetData>
    <row r="1" spans="1:29" s="83" customFormat="1" x14ac:dyDescent="0.3">
      <c r="C1" s="84"/>
      <c r="D1" s="84"/>
      <c r="E1" s="84"/>
      <c r="F1" s="84"/>
      <c r="X1" s="84"/>
      <c r="Y1" s="84"/>
      <c r="Z1" s="84"/>
      <c r="AA1" s="84"/>
      <c r="AB1" s="84"/>
      <c r="AC1" s="84"/>
    </row>
    <row r="2" spans="1:29" s="85" customFormat="1" ht="14.4" x14ac:dyDescent="0.3">
      <c r="C2" s="86"/>
      <c r="D2" s="86" t="s">
        <v>0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</row>
    <row r="3" spans="1:29" s="85" customFormat="1" ht="14.4" x14ac:dyDescent="0.3">
      <c r="D3" s="86" t="s">
        <v>1</v>
      </c>
    </row>
    <row r="4" spans="1:29" s="85" customFormat="1" ht="14.4" x14ac:dyDescent="0.3">
      <c r="D4" s="86" t="s">
        <v>2</v>
      </c>
    </row>
    <row r="5" spans="1:29" s="85" customFormat="1" ht="14.4" x14ac:dyDescent="0.3">
      <c r="D5" s="86" t="s">
        <v>3</v>
      </c>
    </row>
    <row r="6" spans="1:29" s="85" customFormat="1" ht="14.4" x14ac:dyDescent="0.3">
      <c r="D6" s="86" t="s">
        <v>49</v>
      </c>
      <c r="F6" s="86"/>
      <c r="X6" s="86"/>
      <c r="Y6" s="86"/>
      <c r="Z6" s="86"/>
      <c r="AA6" s="86"/>
      <c r="AB6" s="86"/>
      <c r="AC6" s="86"/>
    </row>
    <row r="7" spans="1:29" s="85" customFormat="1" ht="12.75" customHeight="1" x14ac:dyDescent="0.3">
      <c r="B7" s="18"/>
      <c r="D7" s="3">
        <v>2023</v>
      </c>
    </row>
    <row r="8" spans="1:29" s="85" customFormat="1" ht="17.25" customHeight="1" x14ac:dyDescent="0.3">
      <c r="B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</row>
    <row r="9" spans="1:29" s="85" customFormat="1" ht="9" customHeight="1" x14ac:dyDescent="0.3">
      <c r="A9" s="3"/>
      <c r="B9" s="3"/>
      <c r="C9" s="3"/>
      <c r="D9" s="3"/>
      <c r="E9" s="3"/>
      <c r="F9" s="86"/>
      <c r="X9" s="86"/>
      <c r="Y9" s="86"/>
      <c r="Z9" s="86"/>
      <c r="AA9" s="86"/>
      <c r="AB9" s="86"/>
      <c r="AC9" s="86"/>
    </row>
    <row r="10" spans="1:29" s="2" customFormat="1" ht="13.5" customHeight="1" x14ac:dyDescent="0.3">
      <c r="A10" s="139" t="s">
        <v>23</v>
      </c>
      <c r="B10" s="142" t="s">
        <v>4</v>
      </c>
      <c r="C10" s="182" t="s">
        <v>56</v>
      </c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4"/>
    </row>
    <row r="11" spans="1:29" s="2" customFormat="1" ht="5.25" customHeight="1" x14ac:dyDescent="0.3">
      <c r="A11" s="140"/>
      <c r="B11" s="143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7"/>
    </row>
    <row r="12" spans="1:29" s="2" customFormat="1" ht="15" thickBot="1" x14ac:dyDescent="0.35">
      <c r="A12" s="140"/>
      <c r="B12" s="143"/>
      <c r="C12" s="87" t="s">
        <v>50</v>
      </c>
      <c r="D12" s="87" t="s">
        <v>57</v>
      </c>
      <c r="E12" s="87" t="s">
        <v>75</v>
      </c>
      <c r="F12" s="87" t="s">
        <v>76</v>
      </c>
      <c r="G12" s="87" t="s">
        <v>58</v>
      </c>
      <c r="H12" s="87" t="s">
        <v>77</v>
      </c>
      <c r="I12" s="87" t="s">
        <v>59</v>
      </c>
      <c r="J12" s="87" t="s">
        <v>60</v>
      </c>
      <c r="K12" s="87" t="s">
        <v>61</v>
      </c>
      <c r="L12" s="87" t="s">
        <v>62</v>
      </c>
      <c r="M12" s="87" t="s">
        <v>51</v>
      </c>
      <c r="N12" s="87" t="s">
        <v>63</v>
      </c>
      <c r="O12" s="87" t="s">
        <v>52</v>
      </c>
      <c r="P12" s="87" t="s">
        <v>64</v>
      </c>
      <c r="Q12" s="87" t="s">
        <v>65</v>
      </c>
      <c r="R12" s="87" t="s">
        <v>66</v>
      </c>
      <c r="S12" s="87" t="s">
        <v>67</v>
      </c>
      <c r="T12" s="87" t="s">
        <v>53</v>
      </c>
      <c r="U12" s="87" t="s">
        <v>68</v>
      </c>
      <c r="V12" s="87" t="s">
        <v>69</v>
      </c>
      <c r="W12" s="87" t="s">
        <v>70</v>
      </c>
      <c r="X12" s="87" t="s">
        <v>71</v>
      </c>
      <c r="Y12" s="87" t="s">
        <v>72</v>
      </c>
      <c r="Z12" s="87" t="s">
        <v>54</v>
      </c>
      <c r="AA12" s="87" t="s">
        <v>73</v>
      </c>
      <c r="AB12" s="87" t="s">
        <v>55</v>
      </c>
      <c r="AC12" s="87" t="s">
        <v>74</v>
      </c>
    </row>
    <row r="13" spans="1:29" x14ac:dyDescent="0.3">
      <c r="A13" s="188">
        <v>2023</v>
      </c>
      <c r="B13" s="108" t="s">
        <v>6</v>
      </c>
      <c r="C13" s="88">
        <v>7</v>
      </c>
      <c r="D13" s="88"/>
      <c r="E13" s="88">
        <v>12</v>
      </c>
      <c r="F13" s="88">
        <v>14</v>
      </c>
      <c r="G13" s="88">
        <v>1</v>
      </c>
      <c r="H13" s="88">
        <v>1</v>
      </c>
      <c r="I13" s="88">
        <v>1</v>
      </c>
      <c r="J13" s="88"/>
      <c r="K13" s="88"/>
      <c r="L13" s="88">
        <v>2</v>
      </c>
      <c r="M13" s="88"/>
      <c r="N13" s="88"/>
      <c r="O13" s="88">
        <v>5</v>
      </c>
      <c r="P13" s="88"/>
      <c r="Q13" s="88">
        <v>3</v>
      </c>
      <c r="R13" s="88">
        <v>2</v>
      </c>
      <c r="S13" s="88"/>
      <c r="T13" s="88"/>
      <c r="U13" s="88">
        <v>2</v>
      </c>
      <c r="V13" s="88">
        <v>4</v>
      </c>
      <c r="W13" s="88"/>
      <c r="X13" s="88">
        <v>1</v>
      </c>
      <c r="Y13" s="88"/>
      <c r="Z13" s="88">
        <v>5</v>
      </c>
      <c r="AA13" s="88">
        <v>1</v>
      </c>
      <c r="AB13" s="88">
        <v>2</v>
      </c>
      <c r="AC13" s="109">
        <v>12</v>
      </c>
    </row>
    <row r="14" spans="1:29" x14ac:dyDescent="0.3">
      <c r="A14" s="189"/>
      <c r="B14" s="94" t="s">
        <v>7</v>
      </c>
      <c r="C14" s="63">
        <v>1</v>
      </c>
      <c r="D14" s="63"/>
      <c r="E14" s="63">
        <v>1</v>
      </c>
      <c r="F14" s="63"/>
      <c r="G14" s="63"/>
      <c r="H14" s="63">
        <v>3</v>
      </c>
      <c r="I14" s="63"/>
      <c r="J14" s="63">
        <v>1</v>
      </c>
      <c r="K14" s="63"/>
      <c r="L14" s="63"/>
      <c r="M14" s="63"/>
      <c r="N14" s="63"/>
      <c r="O14" s="63">
        <v>2</v>
      </c>
      <c r="P14" s="63"/>
      <c r="Q14" s="63">
        <v>2</v>
      </c>
      <c r="R14" s="63"/>
      <c r="S14" s="63"/>
      <c r="T14" s="63">
        <v>1</v>
      </c>
      <c r="U14" s="63"/>
      <c r="V14" s="63"/>
      <c r="W14" s="63"/>
      <c r="X14" s="63"/>
      <c r="Y14" s="63">
        <v>1</v>
      </c>
      <c r="Z14" s="63">
        <v>2</v>
      </c>
      <c r="AA14" s="63"/>
      <c r="AB14" s="63"/>
      <c r="AC14" s="110">
        <v>4</v>
      </c>
    </row>
    <row r="15" spans="1:29" x14ac:dyDescent="0.3">
      <c r="A15" s="189"/>
      <c r="B15" s="94" t="s">
        <v>8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>
        <v>1</v>
      </c>
      <c r="Z15" s="63"/>
      <c r="AA15" s="63"/>
      <c r="AB15" s="63"/>
      <c r="AC15" s="110"/>
    </row>
    <row r="16" spans="1:29" x14ac:dyDescent="0.3">
      <c r="A16" s="189"/>
      <c r="B16" s="94" t="s">
        <v>9</v>
      </c>
      <c r="C16" s="63">
        <v>55</v>
      </c>
      <c r="D16" s="63"/>
      <c r="E16" s="63">
        <v>142</v>
      </c>
      <c r="F16" s="63">
        <v>20</v>
      </c>
      <c r="G16" s="63">
        <v>12</v>
      </c>
      <c r="H16" s="63">
        <v>13</v>
      </c>
      <c r="I16" s="63">
        <v>50</v>
      </c>
      <c r="J16" s="63"/>
      <c r="K16" s="63">
        <v>1</v>
      </c>
      <c r="L16" s="63">
        <v>13</v>
      </c>
      <c r="M16" s="63">
        <v>34</v>
      </c>
      <c r="N16" s="63">
        <v>14</v>
      </c>
      <c r="O16" s="63">
        <v>43</v>
      </c>
      <c r="P16" s="63">
        <v>4</v>
      </c>
      <c r="Q16" s="63">
        <v>37</v>
      </c>
      <c r="R16" s="63">
        <v>9</v>
      </c>
      <c r="S16" s="63">
        <v>29</v>
      </c>
      <c r="T16" s="63">
        <v>10</v>
      </c>
      <c r="U16" s="63">
        <v>7</v>
      </c>
      <c r="V16" s="63">
        <v>59</v>
      </c>
      <c r="W16" s="63"/>
      <c r="X16" s="63">
        <v>4</v>
      </c>
      <c r="Y16" s="63">
        <v>24</v>
      </c>
      <c r="Z16" s="63">
        <v>30</v>
      </c>
      <c r="AA16" s="63">
        <v>6</v>
      </c>
      <c r="AB16" s="63">
        <v>57</v>
      </c>
      <c r="AC16" s="110">
        <v>118</v>
      </c>
    </row>
    <row r="17" spans="1:29" x14ac:dyDescent="0.3">
      <c r="A17" s="189"/>
      <c r="B17" s="94" t="s">
        <v>10</v>
      </c>
      <c r="C17" s="63">
        <v>196</v>
      </c>
      <c r="D17" s="63">
        <v>2</v>
      </c>
      <c r="E17" s="63">
        <v>846</v>
      </c>
      <c r="F17" s="63">
        <v>177</v>
      </c>
      <c r="G17" s="63">
        <v>261</v>
      </c>
      <c r="H17" s="63">
        <v>211</v>
      </c>
      <c r="I17" s="63">
        <v>126</v>
      </c>
      <c r="J17" s="63">
        <v>2</v>
      </c>
      <c r="K17" s="63">
        <v>17</v>
      </c>
      <c r="L17" s="63">
        <v>121</v>
      </c>
      <c r="M17" s="63">
        <v>285</v>
      </c>
      <c r="N17" s="63">
        <v>85</v>
      </c>
      <c r="O17" s="63">
        <v>204</v>
      </c>
      <c r="P17" s="63">
        <v>18</v>
      </c>
      <c r="Q17" s="63">
        <v>198</v>
      </c>
      <c r="R17" s="63">
        <v>12</v>
      </c>
      <c r="S17" s="63">
        <v>57</v>
      </c>
      <c r="T17" s="63">
        <v>57</v>
      </c>
      <c r="U17" s="63">
        <v>186</v>
      </c>
      <c r="V17" s="63">
        <v>368</v>
      </c>
      <c r="W17" s="63">
        <v>2</v>
      </c>
      <c r="X17" s="63">
        <v>154</v>
      </c>
      <c r="Y17" s="63">
        <v>168</v>
      </c>
      <c r="Z17" s="63">
        <v>315</v>
      </c>
      <c r="AA17" s="63">
        <v>30</v>
      </c>
      <c r="AB17" s="63">
        <v>413</v>
      </c>
      <c r="AC17" s="110">
        <v>1224</v>
      </c>
    </row>
    <row r="18" spans="1:29" x14ac:dyDescent="0.3">
      <c r="A18" s="190"/>
      <c r="B18" s="95" t="s">
        <v>11</v>
      </c>
      <c r="C18" s="63">
        <v>337</v>
      </c>
      <c r="D18" s="63">
        <v>1</v>
      </c>
      <c r="E18" s="63">
        <v>1475</v>
      </c>
      <c r="F18" s="63">
        <v>387</v>
      </c>
      <c r="G18" s="63">
        <v>490</v>
      </c>
      <c r="H18" s="63">
        <v>270</v>
      </c>
      <c r="I18" s="63">
        <v>190</v>
      </c>
      <c r="J18" s="63">
        <v>17</v>
      </c>
      <c r="K18" s="63">
        <v>30</v>
      </c>
      <c r="L18" s="63">
        <v>278</v>
      </c>
      <c r="M18" s="63">
        <v>435</v>
      </c>
      <c r="N18" s="63">
        <v>222</v>
      </c>
      <c r="O18" s="63">
        <v>481</v>
      </c>
      <c r="P18" s="63">
        <v>12</v>
      </c>
      <c r="Q18" s="63">
        <v>269</v>
      </c>
      <c r="R18" s="63">
        <v>11</v>
      </c>
      <c r="S18" s="63">
        <v>143</v>
      </c>
      <c r="T18" s="63">
        <v>240</v>
      </c>
      <c r="U18" s="63">
        <v>149</v>
      </c>
      <c r="V18" s="63">
        <v>513</v>
      </c>
      <c r="W18" s="63"/>
      <c r="X18" s="63">
        <v>147</v>
      </c>
      <c r="Y18" s="63">
        <v>353</v>
      </c>
      <c r="Z18" s="63">
        <v>464</v>
      </c>
      <c r="AA18" s="63">
        <v>37</v>
      </c>
      <c r="AB18" s="63">
        <v>659</v>
      </c>
      <c r="AC18" s="110">
        <v>2160</v>
      </c>
    </row>
    <row r="19" spans="1:29" x14ac:dyDescent="0.3"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</row>
    <row r="20" spans="1:29" x14ac:dyDescent="0.3">
      <c r="A20" s="1" t="s">
        <v>80</v>
      </c>
      <c r="AB20" s="64"/>
      <c r="AC20" s="64"/>
    </row>
    <row r="21" spans="1:29" x14ac:dyDescent="0.3">
      <c r="A21" s="179"/>
      <c r="B21" s="179"/>
      <c r="C21" s="179"/>
      <c r="D21" s="179"/>
      <c r="E21" s="179"/>
      <c r="F21" s="179"/>
      <c r="G21" s="61"/>
      <c r="H21" s="61"/>
      <c r="AB21" s="64"/>
      <c r="AC21" s="64"/>
    </row>
    <row r="22" spans="1:29" x14ac:dyDescent="0.3">
      <c r="A22" s="179"/>
      <c r="B22" s="179"/>
      <c r="C22" s="179"/>
      <c r="D22" s="179"/>
      <c r="E22" s="179"/>
      <c r="F22" s="179"/>
      <c r="G22" s="62"/>
      <c r="H22" s="62"/>
      <c r="AB22" s="64"/>
      <c r="AC22" s="64"/>
    </row>
    <row r="23" spans="1:29" x14ac:dyDescent="0.3">
      <c r="A23" s="179"/>
      <c r="B23" s="179"/>
      <c r="C23" s="179"/>
      <c r="D23" s="179"/>
      <c r="E23" s="179"/>
      <c r="F23" s="179"/>
      <c r="G23" s="59"/>
      <c r="H23" s="59"/>
      <c r="AB23" s="64"/>
      <c r="AC23" s="64"/>
    </row>
    <row r="24" spans="1:29" x14ac:dyDescent="0.3">
      <c r="A24" s="179"/>
      <c r="B24" s="179"/>
      <c r="C24" s="179"/>
      <c r="D24" s="179"/>
      <c r="E24" s="179"/>
      <c r="F24" s="179"/>
      <c r="G24" s="59"/>
      <c r="H24" s="59"/>
      <c r="AB24" s="64"/>
      <c r="AC24" s="64"/>
    </row>
    <row r="25" spans="1:29" x14ac:dyDescent="0.3">
      <c r="AB25" s="64"/>
      <c r="AC25" s="64"/>
    </row>
    <row r="26" spans="1:29" x14ac:dyDescent="0.3">
      <c r="AB26" s="64"/>
      <c r="AC26" s="64"/>
    </row>
    <row r="61" ht="15" customHeight="1" x14ac:dyDescent="0.3"/>
    <row r="94" spans="30:30" x14ac:dyDescent="0.3">
      <c r="AD94" s="60"/>
    </row>
    <row r="95" spans="30:30" x14ac:dyDescent="0.3">
      <c r="AD95" s="60"/>
    </row>
    <row r="96" spans="30:30" x14ac:dyDescent="0.3">
      <c r="AD96" s="60"/>
    </row>
    <row r="97" spans="30:30" x14ac:dyDescent="0.3">
      <c r="AD97" s="60"/>
    </row>
    <row r="98" spans="30:30" x14ac:dyDescent="0.3">
      <c r="AD98" s="60"/>
    </row>
    <row r="99" spans="30:30" x14ac:dyDescent="0.3">
      <c r="AD99" s="60"/>
    </row>
    <row r="100" spans="30:30" x14ac:dyDescent="0.3">
      <c r="AD100" s="60"/>
    </row>
    <row r="101" spans="30:30" x14ac:dyDescent="0.3">
      <c r="AD101" s="60"/>
    </row>
    <row r="102" spans="30:30" x14ac:dyDescent="0.3">
      <c r="AD102" s="60"/>
    </row>
    <row r="103" spans="30:30" x14ac:dyDescent="0.3">
      <c r="AD103" s="60"/>
    </row>
    <row r="104" spans="30:30" x14ac:dyDescent="0.3">
      <c r="AD104" s="60"/>
    </row>
    <row r="105" spans="30:30" x14ac:dyDescent="0.3">
      <c r="AD105" s="60"/>
    </row>
    <row r="106" spans="30:30" x14ac:dyDescent="0.3">
      <c r="AD106" s="60"/>
    </row>
    <row r="107" spans="30:30" x14ac:dyDescent="0.3">
      <c r="AD107" s="60"/>
    </row>
    <row r="108" spans="30:30" x14ac:dyDescent="0.3">
      <c r="AD108" s="60"/>
    </row>
    <row r="111" spans="30:30" ht="12.75" customHeight="1" x14ac:dyDescent="0.3"/>
  </sheetData>
  <mergeCells count="5">
    <mergeCell ref="C10:AC11"/>
    <mergeCell ref="A10:A12"/>
    <mergeCell ref="B10:B12"/>
    <mergeCell ref="A21:F24"/>
    <mergeCell ref="A13:A18"/>
  </mergeCells>
  <phoneticPr fontId="2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Contenido</vt:lpstr>
      <vt:lpstr>Cuadro n</vt:lpstr>
      <vt:lpstr>Cuadro 1</vt:lpstr>
      <vt:lpstr>Cuadro 2</vt:lpstr>
      <vt:lpstr>Cuadro 3</vt:lpstr>
      <vt:lpstr>Cuadro 4</vt:lpstr>
      <vt:lpstr>Cuadro 5</vt:lpstr>
      <vt:lpstr>Cuadro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KarenLu</dc:creator>
  <cp:lastModifiedBy>Daniela Sedano Saenz</cp:lastModifiedBy>
  <dcterms:created xsi:type="dcterms:W3CDTF">2021-01-29T00:06:59Z</dcterms:created>
  <dcterms:modified xsi:type="dcterms:W3CDTF">2023-07-14T15:25:35Z</dcterms:modified>
</cp:coreProperties>
</file>