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D:\Habitat\Habitat - SIS\Información observatorio\Mercado Laboral\Mercado Laboral 2024\11. Noviembre 2024\"/>
    </mc:Choice>
  </mc:AlternateContent>
  <xr:revisionPtr revIDLastSave="0" documentId="13_ncr:1_{00735708-ABEB-49C5-ADF4-D24E62327269}" xr6:coauthVersionLast="47" xr6:coauthVersionMax="47" xr10:uidLastSave="{00000000-0000-0000-0000-000000000000}"/>
  <bookViews>
    <workbookView xWindow="-120" yWindow="-120" windowWidth="20730" windowHeight="11040" firstSheet="5" activeTab="10" xr2:uid="{00000000-000D-0000-FFFF-FFFF00000000}"/>
  </bookViews>
  <sheets>
    <sheet name="Contenido" sheetId="11" r:id="rId1"/>
    <sheet name="Metadato" sheetId="12" state="hidden" r:id="rId2"/>
    <sheet name="Cuadro 1" sheetId="5" r:id="rId3"/>
    <sheet name="Cuadro 2" sheetId="13" r:id="rId4"/>
    <sheet name="Cuadro 3" sheetId="14" r:id="rId5"/>
    <sheet name="Cuadro 4" sheetId="16" r:id="rId6"/>
    <sheet name="Cuadro 5" sheetId="15" r:id="rId7"/>
    <sheet name="Cuadro 6" sheetId="25" r:id="rId8"/>
    <sheet name="Cuadro 7" sheetId="17" r:id="rId9"/>
    <sheet name="Cuadro 8" sheetId="26" r:id="rId10"/>
    <sheet name="Cuadro 9" sheetId="29" r:id="rId11"/>
    <sheet name="Notas" sheetId="30" r:id="rId12"/>
  </sheets>
  <definedNames>
    <definedName name="_Fill" localSheetId="3" hidden="1">#REF!</definedName>
    <definedName name="_Fill" localSheetId="4" hidden="1">#REF!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hidden="1">#REF!</definedName>
    <definedName name="_xlnm._FilterDatabase" localSheetId="2" hidden="1">'Cuadro 1'!$A$12:$L$12</definedName>
    <definedName name="_xlnm._FilterDatabase" localSheetId="3" hidden="1">'Cuadro 2'!$A$12:$M$12</definedName>
    <definedName name="_xlnm._FilterDatabase" localSheetId="4" hidden="1">'Cuadro 3'!#REF!</definedName>
    <definedName name="_xlnm._FilterDatabase" localSheetId="5" hidden="1">'Cuadro 4'!#REF!</definedName>
    <definedName name="_xlnm._FilterDatabase" localSheetId="6" hidden="1">'Cuadro 5'!$A$12:$O$12</definedName>
    <definedName name="_xlnm._FilterDatabase" localSheetId="7" hidden="1">'Cuadro 6'!$A$11:$P$12</definedName>
    <definedName name="_xlnm._FilterDatabase" localSheetId="8" hidden="1">'Cuadro 7'!#REF!</definedName>
    <definedName name="A_IMPRESIÓN_IM" localSheetId="3">#REF!</definedName>
    <definedName name="A_IMPRESIÓN_IM" localSheetId="4">#REF!</definedName>
    <definedName name="A_IMPRESIÓN_IM" localSheetId="5">#REF!</definedName>
    <definedName name="A_IMPRESIÓN_IM" localSheetId="6">#REF!</definedName>
    <definedName name="A_IMPRESIÓN_IM" localSheetId="7">#REF!</definedName>
    <definedName name="A_IMPRESIÓN_IM" localSheetId="8">#REF!</definedName>
    <definedName name="A_IMPRESIÓN_IM" localSheetId="9">#REF!</definedName>
    <definedName name="A_IMPRESIÓN_IM" localSheetId="10">#REF!</definedName>
    <definedName name="A_IMPRESIÓN_IM">#REF!</definedName>
    <definedName name="Cuadro" localSheetId="5">#REF!</definedName>
    <definedName name="Cuadro" localSheetId="7">#REF!</definedName>
    <definedName name="Cuadro" localSheetId="8">#REF!</definedName>
    <definedName name="Cuadro" localSheetId="9">#REF!</definedName>
    <definedName name="Cuadro" localSheetId="10">#REF!</definedName>
    <definedName name="Cuadro">#REF!</definedName>
    <definedName name="Final" localSheetId="3">#REF!</definedName>
    <definedName name="Final" localSheetId="4">#REF!</definedName>
    <definedName name="Final" localSheetId="5">#REF!</definedName>
    <definedName name="Final" localSheetId="6">#REF!</definedName>
    <definedName name="Final" localSheetId="7">#REF!</definedName>
    <definedName name="Final" localSheetId="8">#REF!</definedName>
    <definedName name="Final" localSheetId="9">#REF!</definedName>
    <definedName name="Final" localSheetId="10">#REF!</definedName>
    <definedName name="Final">#REF!</definedName>
    <definedName name="fivi" localSheetId="3" hidden="1">#REF!</definedName>
    <definedName name="fivi" localSheetId="4" hidden="1">#REF!</definedName>
    <definedName name="fivi" localSheetId="5" hidden="1">#REF!</definedName>
    <definedName name="fivi" localSheetId="6" hidden="1">#REF!</definedName>
    <definedName name="fivi" localSheetId="7" hidden="1">#REF!</definedName>
    <definedName name="fivi" localSheetId="8" hidden="1">#REF!</definedName>
    <definedName name="fivi" localSheetId="9" hidden="1">#REF!</definedName>
    <definedName name="fivi" localSheetId="10" hidden="1">#REF!</definedName>
    <definedName name="fivi" hidden="1">#REF!</definedName>
    <definedName name="lllllllll" localSheetId="7" hidden="1">#REF!</definedName>
    <definedName name="lllllllll" localSheetId="8" hidden="1">#REF!</definedName>
    <definedName name="lllllllll" localSheetId="9" hidden="1">#REF!</definedName>
    <definedName name="lllllllll" localSheetId="10" hidden="1">#REF!</definedName>
    <definedName name="lllllllll" hidden="1">#REF!</definedName>
    <definedName name="Luis" localSheetId="5" hidden="1">#REF!</definedName>
    <definedName name="Luis" localSheetId="7" hidden="1">#REF!</definedName>
    <definedName name="Luis" localSheetId="8" hidden="1">#REF!</definedName>
    <definedName name="Luis" localSheetId="9" hidden="1">#REF!</definedName>
    <definedName name="Luis" localSheetId="10" hidden="1">#REF!</definedName>
    <definedName name="Luis" hidden="1">#REF!</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53" i="26" l="1"/>
  <c r="D53" i="26"/>
  <c r="E53" i="26"/>
  <c r="F53" i="26"/>
  <c r="G53" i="26"/>
  <c r="H53" i="26"/>
  <c r="I53" i="26"/>
  <c r="J53" i="26"/>
  <c r="K53" i="26"/>
  <c r="L53" i="26"/>
  <c r="M53" i="26"/>
  <c r="N53" i="26"/>
  <c r="O53" i="26"/>
  <c r="P53" i="26"/>
  <c r="Q53" i="26"/>
  <c r="C54" i="26"/>
  <c r="D54" i="26"/>
  <c r="E54" i="26"/>
  <c r="F54" i="26"/>
  <c r="G54" i="26"/>
  <c r="H54" i="26"/>
  <c r="I54" i="26"/>
  <c r="J54" i="26"/>
  <c r="K54" i="26"/>
  <c r="L54" i="26"/>
  <c r="M54" i="26"/>
  <c r="N54" i="26"/>
  <c r="O54" i="26"/>
  <c r="P54" i="26"/>
  <c r="Q54" i="26"/>
  <c r="C55" i="26"/>
  <c r="D55" i="26"/>
  <c r="E55" i="26"/>
  <c r="F55" i="26"/>
  <c r="G55" i="26"/>
  <c r="H55" i="26"/>
  <c r="I55" i="26"/>
  <c r="J55" i="26"/>
  <c r="K55" i="26"/>
  <c r="L55" i="26"/>
  <c r="M55" i="26"/>
  <c r="N55" i="26"/>
  <c r="O55" i="26"/>
  <c r="P55" i="26"/>
  <c r="Q55" i="26"/>
  <c r="C55" i="25"/>
  <c r="D55" i="25"/>
  <c r="E55" i="25"/>
  <c r="F55" i="25"/>
  <c r="G55" i="25"/>
  <c r="H55" i="25"/>
  <c r="I55" i="25"/>
  <c r="J55" i="25"/>
  <c r="K55" i="25"/>
  <c r="L55" i="25"/>
  <c r="M55" i="25"/>
  <c r="N55" i="25"/>
  <c r="O55" i="25"/>
  <c r="P55" i="25"/>
  <c r="C56" i="25"/>
  <c r="D56" i="25"/>
  <c r="E56" i="25"/>
  <c r="F56" i="25"/>
  <c r="G56" i="25"/>
  <c r="H56" i="25"/>
  <c r="I56" i="25"/>
  <c r="J56" i="25"/>
  <c r="K56" i="25"/>
  <c r="L56" i="25"/>
  <c r="M56" i="25"/>
  <c r="N56" i="25"/>
  <c r="O56" i="25"/>
  <c r="P56" i="25"/>
  <c r="C57" i="25"/>
  <c r="D57" i="25"/>
  <c r="E57" i="25"/>
  <c r="F57" i="25"/>
  <c r="G57" i="25"/>
  <c r="H57" i="25"/>
  <c r="I57" i="25"/>
  <c r="J57" i="25"/>
  <c r="K57" i="25"/>
  <c r="L57" i="25"/>
  <c r="M57" i="25"/>
  <c r="N57" i="25"/>
  <c r="O57" i="25"/>
  <c r="P57" i="25"/>
  <c r="C50" i="26"/>
  <c r="D50" i="26"/>
  <c r="E50" i="26"/>
  <c r="F50" i="26"/>
  <c r="G50" i="26"/>
  <c r="H50" i="26"/>
  <c r="I50" i="26"/>
  <c r="J50" i="26"/>
  <c r="K50" i="26"/>
  <c r="L50" i="26"/>
  <c r="M50" i="26"/>
  <c r="N50" i="26"/>
  <c r="O50" i="26"/>
  <c r="P50" i="26"/>
  <c r="Q50" i="26"/>
  <c r="C51" i="26"/>
  <c r="D51" i="26"/>
  <c r="E51" i="26"/>
  <c r="F51" i="26"/>
  <c r="G51" i="26"/>
  <c r="H51" i="26"/>
  <c r="I51" i="26"/>
  <c r="J51" i="26"/>
  <c r="K51" i="26"/>
  <c r="L51" i="26"/>
  <c r="M51" i="26"/>
  <c r="N51" i="26"/>
  <c r="O51" i="26"/>
  <c r="P51" i="26"/>
  <c r="Q51" i="26"/>
  <c r="C52" i="26"/>
  <c r="D52" i="26"/>
  <c r="E52" i="26"/>
  <c r="F52" i="26"/>
  <c r="G52" i="26"/>
  <c r="H52" i="26"/>
  <c r="I52" i="26"/>
  <c r="J52" i="26"/>
  <c r="K52" i="26"/>
  <c r="L52" i="26"/>
  <c r="M52" i="26"/>
  <c r="N52" i="26"/>
  <c r="O52" i="26"/>
  <c r="P52" i="26"/>
  <c r="Q52" i="26"/>
  <c r="C52" i="25"/>
  <c r="D52" i="25"/>
  <c r="E52" i="25"/>
  <c r="F52" i="25"/>
  <c r="G52" i="25"/>
  <c r="H52" i="25"/>
  <c r="I52" i="25"/>
  <c r="J52" i="25"/>
  <c r="K52" i="25"/>
  <c r="L52" i="25"/>
  <c r="M52" i="25"/>
  <c r="N52" i="25"/>
  <c r="O52" i="25"/>
  <c r="P52" i="25"/>
  <c r="C53" i="25"/>
  <c r="D53" i="25"/>
  <c r="E53" i="25"/>
  <c r="F53" i="25"/>
  <c r="G53" i="25"/>
  <c r="H53" i="25"/>
  <c r="I53" i="25"/>
  <c r="J53" i="25"/>
  <c r="K53" i="25"/>
  <c r="L53" i="25"/>
  <c r="M53" i="25"/>
  <c r="N53" i="25"/>
  <c r="O53" i="25"/>
  <c r="P53" i="25"/>
  <c r="C54" i="25"/>
  <c r="D54" i="25"/>
  <c r="E54" i="25"/>
  <c r="F54" i="25"/>
  <c r="G54" i="25"/>
  <c r="H54" i="25"/>
  <c r="I54" i="25"/>
  <c r="J54" i="25"/>
  <c r="K54" i="25"/>
  <c r="L54" i="25"/>
  <c r="M54" i="25"/>
  <c r="N54" i="25"/>
  <c r="O54" i="25"/>
  <c r="P54" i="25"/>
  <c r="C47" i="26"/>
  <c r="D47" i="26"/>
  <c r="E47" i="26"/>
  <c r="F47" i="26"/>
  <c r="G47" i="26"/>
  <c r="H47" i="26"/>
  <c r="I47" i="26"/>
  <c r="J47" i="26"/>
  <c r="K47" i="26"/>
  <c r="L47" i="26"/>
  <c r="M47" i="26"/>
  <c r="N47" i="26"/>
  <c r="O47" i="26"/>
  <c r="P47" i="26"/>
  <c r="Q47" i="26"/>
  <c r="C48" i="26"/>
  <c r="D48" i="26"/>
  <c r="E48" i="26"/>
  <c r="F48" i="26"/>
  <c r="G48" i="26"/>
  <c r="H48" i="26"/>
  <c r="I48" i="26"/>
  <c r="J48" i="26"/>
  <c r="K48" i="26"/>
  <c r="L48" i="26"/>
  <c r="M48" i="26"/>
  <c r="N48" i="26"/>
  <c r="O48" i="26"/>
  <c r="P48" i="26"/>
  <c r="Q48" i="26"/>
  <c r="Q49" i="26"/>
  <c r="P49" i="26"/>
  <c r="O49" i="26"/>
  <c r="N49" i="26"/>
  <c r="M49" i="26"/>
  <c r="L49" i="26"/>
  <c r="K49" i="26"/>
  <c r="J49" i="26"/>
  <c r="I49" i="26"/>
  <c r="H49" i="26"/>
  <c r="G49" i="26"/>
  <c r="F49" i="26"/>
  <c r="E49" i="26"/>
  <c r="D49" i="26"/>
  <c r="C49" i="26"/>
  <c r="P51" i="25"/>
  <c r="O51" i="25"/>
  <c r="N51" i="25"/>
  <c r="M51" i="25"/>
  <c r="L51" i="25"/>
  <c r="K51" i="25"/>
  <c r="J51" i="25"/>
  <c r="I51" i="25"/>
  <c r="H51" i="25"/>
  <c r="G51" i="25"/>
  <c r="F51" i="25"/>
  <c r="E51" i="25"/>
  <c r="D51" i="25"/>
  <c r="C51" i="25"/>
  <c r="P50" i="25"/>
  <c r="O50" i="25"/>
  <c r="N50" i="25"/>
  <c r="M50" i="25"/>
  <c r="L50" i="25"/>
  <c r="K50" i="25"/>
  <c r="J50" i="25"/>
  <c r="I50" i="25"/>
  <c r="H50" i="25"/>
  <c r="G50" i="25"/>
  <c r="F50" i="25"/>
  <c r="E50" i="25"/>
  <c r="D50" i="25"/>
  <c r="C50" i="25"/>
  <c r="P49" i="25"/>
  <c r="O49" i="25"/>
  <c r="N49" i="25"/>
  <c r="M49" i="25"/>
  <c r="L49" i="25"/>
  <c r="K49" i="25"/>
  <c r="J49" i="25"/>
  <c r="I49" i="25"/>
  <c r="H49" i="25"/>
  <c r="G49" i="25"/>
  <c r="F49" i="25"/>
  <c r="E49" i="25"/>
  <c r="D49" i="25"/>
  <c r="C49" i="25"/>
  <c r="C45" i="26"/>
  <c r="D45" i="26"/>
  <c r="E45" i="26"/>
  <c r="F45" i="26"/>
  <c r="G45" i="26"/>
  <c r="H45" i="26"/>
  <c r="I45" i="26"/>
  <c r="J45" i="26"/>
  <c r="K45" i="26"/>
  <c r="L45" i="26"/>
  <c r="M45" i="26"/>
  <c r="N45" i="26"/>
  <c r="O45" i="26"/>
  <c r="P45" i="26"/>
  <c r="Q45" i="26"/>
  <c r="C46" i="26"/>
  <c r="D46" i="26"/>
  <c r="E46" i="26"/>
  <c r="F46" i="26"/>
  <c r="G46" i="26"/>
  <c r="H46" i="26"/>
  <c r="I46" i="26"/>
  <c r="J46" i="26"/>
  <c r="K46" i="26"/>
  <c r="L46" i="26"/>
  <c r="M46" i="26"/>
  <c r="N46" i="26"/>
  <c r="O46" i="26"/>
  <c r="P46" i="26"/>
  <c r="Q46" i="26"/>
  <c r="C47" i="25"/>
  <c r="D47" i="25"/>
  <c r="E47" i="25"/>
  <c r="F47" i="25"/>
  <c r="G47" i="25"/>
  <c r="H47" i="25"/>
  <c r="I47" i="25"/>
  <c r="J47" i="25"/>
  <c r="K47" i="25"/>
  <c r="L47" i="25"/>
  <c r="M47" i="25"/>
  <c r="N47" i="25"/>
  <c r="O47" i="25"/>
  <c r="P47" i="25"/>
  <c r="C48" i="25"/>
  <c r="D48" i="25"/>
  <c r="E48" i="25"/>
  <c r="F48" i="25"/>
  <c r="G48" i="25"/>
  <c r="H48" i="25"/>
  <c r="I48" i="25"/>
  <c r="J48" i="25"/>
  <c r="K48" i="25"/>
  <c r="L48" i="25"/>
  <c r="M48" i="25"/>
  <c r="N48" i="25"/>
  <c r="O48" i="25"/>
  <c r="P48" i="25"/>
  <c r="C41" i="26"/>
  <c r="D41" i="26"/>
  <c r="E41" i="26"/>
  <c r="F41" i="26"/>
  <c r="G41" i="26"/>
  <c r="H41" i="26"/>
  <c r="I41" i="26"/>
  <c r="J41" i="26"/>
  <c r="K41" i="26"/>
  <c r="L41" i="26"/>
  <c r="M41" i="26"/>
  <c r="N41" i="26"/>
  <c r="O41" i="26"/>
  <c r="P41" i="26"/>
  <c r="Q41" i="26"/>
  <c r="C42" i="26"/>
  <c r="D42" i="26"/>
  <c r="E42" i="26"/>
  <c r="F42" i="26"/>
  <c r="G42" i="26"/>
  <c r="H42" i="26"/>
  <c r="I42" i="26"/>
  <c r="J42" i="26"/>
  <c r="K42" i="26"/>
  <c r="L42" i="26"/>
  <c r="M42" i="26"/>
  <c r="N42" i="26"/>
  <c r="O42" i="26"/>
  <c r="P42" i="26"/>
  <c r="Q42" i="26"/>
  <c r="C43" i="26"/>
  <c r="D43" i="26"/>
  <c r="E43" i="26"/>
  <c r="F43" i="26"/>
  <c r="G43" i="26"/>
  <c r="H43" i="26"/>
  <c r="I43" i="26"/>
  <c r="J43" i="26"/>
  <c r="K43" i="26"/>
  <c r="L43" i="26"/>
  <c r="M43" i="26"/>
  <c r="N43" i="26"/>
  <c r="O43" i="26"/>
  <c r="P43" i="26"/>
  <c r="Q43" i="26"/>
  <c r="C44" i="26"/>
  <c r="D44" i="26"/>
  <c r="E44" i="26"/>
  <c r="F44" i="26"/>
  <c r="G44" i="26"/>
  <c r="H44" i="26"/>
  <c r="I44" i="26"/>
  <c r="J44" i="26"/>
  <c r="K44" i="26"/>
  <c r="L44" i="26"/>
  <c r="M44" i="26"/>
  <c r="N44" i="26"/>
  <c r="O44" i="26"/>
  <c r="P44" i="26"/>
  <c r="Q44" i="26"/>
  <c r="C43" i="25"/>
  <c r="D43" i="25"/>
  <c r="E43" i="25"/>
  <c r="F43" i="25"/>
  <c r="G43" i="25"/>
  <c r="H43" i="25"/>
  <c r="I43" i="25"/>
  <c r="J43" i="25"/>
  <c r="K43" i="25"/>
  <c r="L43" i="25"/>
  <c r="M43" i="25"/>
  <c r="N43" i="25"/>
  <c r="O43" i="25"/>
  <c r="P43" i="25"/>
  <c r="C44" i="25"/>
  <c r="D44" i="25"/>
  <c r="E44" i="25"/>
  <c r="F44" i="25"/>
  <c r="G44" i="25"/>
  <c r="H44" i="25"/>
  <c r="I44" i="25"/>
  <c r="J44" i="25"/>
  <c r="K44" i="25"/>
  <c r="L44" i="25"/>
  <c r="M44" i="25"/>
  <c r="N44" i="25"/>
  <c r="O44" i="25"/>
  <c r="P44" i="25"/>
  <c r="C45" i="25"/>
  <c r="D45" i="25"/>
  <c r="E45" i="25"/>
  <c r="F45" i="25"/>
  <c r="G45" i="25"/>
  <c r="H45" i="25"/>
  <c r="I45" i="25"/>
  <c r="J45" i="25"/>
  <c r="K45" i="25"/>
  <c r="L45" i="25"/>
  <c r="M45" i="25"/>
  <c r="N45" i="25"/>
  <c r="O45" i="25"/>
  <c r="P45" i="25"/>
  <c r="C46" i="25"/>
  <c r="D46" i="25"/>
  <c r="E46" i="25"/>
  <c r="F46" i="25"/>
  <c r="G46" i="25"/>
  <c r="H46" i="25"/>
  <c r="I46" i="25"/>
  <c r="J46" i="25"/>
  <c r="K46" i="25"/>
  <c r="L46" i="25"/>
  <c r="M46" i="25"/>
  <c r="N46" i="25"/>
  <c r="O46" i="25"/>
  <c r="P46" i="25"/>
  <c r="C39" i="26"/>
  <c r="D39" i="26"/>
  <c r="E39" i="26"/>
  <c r="F39" i="26"/>
  <c r="G39" i="26"/>
  <c r="H39" i="26"/>
  <c r="I39" i="26"/>
  <c r="J39" i="26"/>
  <c r="K39" i="26"/>
  <c r="L39" i="26"/>
  <c r="M39" i="26"/>
  <c r="N39" i="26"/>
  <c r="O39" i="26"/>
  <c r="P39" i="26"/>
  <c r="Q39" i="26"/>
  <c r="C40" i="26"/>
  <c r="D40" i="26"/>
  <c r="E40" i="26"/>
  <c r="F40" i="26"/>
  <c r="G40" i="26"/>
  <c r="H40" i="26"/>
  <c r="I40" i="26"/>
  <c r="J40" i="26"/>
  <c r="K40" i="26"/>
  <c r="L40" i="26"/>
  <c r="M40" i="26"/>
  <c r="N40" i="26"/>
  <c r="O40" i="26"/>
  <c r="P40" i="26"/>
  <c r="Q40" i="26"/>
  <c r="C41" i="25"/>
  <c r="D41" i="25"/>
  <c r="E41" i="25"/>
  <c r="F41" i="25"/>
  <c r="G41" i="25"/>
  <c r="H41" i="25"/>
  <c r="I41" i="25"/>
  <c r="J41" i="25"/>
  <c r="K41" i="25"/>
  <c r="L41" i="25"/>
  <c r="M41" i="25"/>
  <c r="N41" i="25"/>
  <c r="O41" i="25"/>
  <c r="P41" i="25"/>
  <c r="C42" i="25"/>
  <c r="D42" i="25"/>
  <c r="E42" i="25"/>
  <c r="F42" i="25"/>
  <c r="G42" i="25"/>
  <c r="H42" i="25"/>
  <c r="I42" i="25"/>
  <c r="J42" i="25"/>
  <c r="K42" i="25"/>
  <c r="L42" i="25"/>
  <c r="M42" i="25"/>
  <c r="N42" i="25"/>
  <c r="O42" i="25"/>
  <c r="P42" i="25"/>
  <c r="Q38" i="26"/>
  <c r="P38" i="26"/>
  <c r="O38" i="26"/>
  <c r="N38" i="26"/>
  <c r="M38" i="26"/>
  <c r="L38" i="26"/>
  <c r="K38" i="26"/>
  <c r="J38" i="26"/>
  <c r="I38" i="26"/>
  <c r="H38" i="26"/>
  <c r="G38" i="26"/>
  <c r="F38" i="26"/>
  <c r="E38" i="26"/>
  <c r="D38" i="26"/>
  <c r="C38" i="26"/>
  <c r="Q37" i="26"/>
  <c r="P37" i="26"/>
  <c r="O37" i="26"/>
  <c r="N37" i="26"/>
  <c r="M37" i="26"/>
  <c r="L37" i="26"/>
  <c r="K37" i="26"/>
  <c r="J37" i="26"/>
  <c r="I37" i="26"/>
  <c r="H37" i="26"/>
  <c r="G37" i="26"/>
  <c r="F37" i="26"/>
  <c r="E37" i="26"/>
  <c r="D37" i="26"/>
  <c r="C37" i="26"/>
  <c r="C39" i="25"/>
  <c r="D39" i="25"/>
  <c r="E39" i="25"/>
  <c r="F39" i="25"/>
  <c r="G39" i="25"/>
  <c r="H39" i="25"/>
  <c r="I39" i="25"/>
  <c r="J39" i="25"/>
  <c r="K39" i="25"/>
  <c r="L39" i="25"/>
  <c r="M39" i="25"/>
  <c r="N39" i="25"/>
  <c r="O39" i="25"/>
  <c r="P39" i="25"/>
  <c r="C40" i="25"/>
  <c r="D40" i="25"/>
  <c r="E40" i="25"/>
  <c r="F40" i="25"/>
  <c r="G40" i="25"/>
  <c r="H40" i="25"/>
  <c r="I40" i="25"/>
  <c r="J40" i="25"/>
  <c r="K40" i="25"/>
  <c r="L40" i="25"/>
  <c r="M40" i="25"/>
  <c r="N40" i="25"/>
  <c r="O40" i="25"/>
  <c r="P40" i="25"/>
  <c r="C35" i="26" l="1"/>
  <c r="D35" i="26"/>
  <c r="E35" i="26"/>
  <c r="F35" i="26"/>
  <c r="G35" i="26"/>
  <c r="H35" i="26"/>
  <c r="I35" i="26"/>
  <c r="J35" i="26"/>
  <c r="K35" i="26"/>
  <c r="L35" i="26"/>
  <c r="M35" i="26"/>
  <c r="N35" i="26"/>
  <c r="O35" i="26"/>
  <c r="P35" i="26"/>
  <c r="Q35" i="26"/>
  <c r="C36" i="26"/>
  <c r="D36" i="26"/>
  <c r="E36" i="26"/>
  <c r="F36" i="26"/>
  <c r="G36" i="26"/>
  <c r="H36" i="26"/>
  <c r="I36" i="26"/>
  <c r="J36" i="26"/>
  <c r="K36" i="26"/>
  <c r="L36" i="26"/>
  <c r="M36" i="26"/>
  <c r="N36" i="26"/>
  <c r="O36" i="26"/>
  <c r="P36" i="26"/>
  <c r="Q36" i="26"/>
  <c r="P38" i="25"/>
  <c r="O38" i="25"/>
  <c r="N38" i="25"/>
  <c r="M38" i="25"/>
  <c r="L38" i="25"/>
  <c r="K38" i="25"/>
  <c r="J38" i="25"/>
  <c r="I38" i="25"/>
  <c r="H38" i="25"/>
  <c r="G38" i="25"/>
  <c r="F38" i="25"/>
  <c r="E38" i="25"/>
  <c r="D38" i="25"/>
  <c r="C38" i="25"/>
  <c r="P37" i="25"/>
  <c r="O37" i="25"/>
  <c r="N37" i="25"/>
  <c r="M37" i="25"/>
  <c r="L37" i="25"/>
  <c r="K37" i="25"/>
  <c r="J37" i="25"/>
  <c r="I37" i="25"/>
  <c r="H37" i="25"/>
  <c r="G37" i="25"/>
  <c r="F37" i="25"/>
  <c r="E37" i="25"/>
  <c r="D37" i="25"/>
  <c r="C37" i="25"/>
  <c r="C32" i="26" l="1"/>
  <c r="D32" i="26"/>
  <c r="E32" i="26"/>
  <c r="F32" i="26"/>
  <c r="G32" i="26"/>
  <c r="H32" i="26"/>
  <c r="I32" i="26"/>
  <c r="J32" i="26"/>
  <c r="K32" i="26"/>
  <c r="L32" i="26"/>
  <c r="M32" i="26"/>
  <c r="N32" i="26"/>
  <c r="O32" i="26"/>
  <c r="P32" i="26"/>
  <c r="Q32" i="26"/>
  <c r="C33" i="26"/>
  <c r="D33" i="26"/>
  <c r="E33" i="26"/>
  <c r="F33" i="26"/>
  <c r="G33" i="26"/>
  <c r="H33" i="26"/>
  <c r="I33" i="26"/>
  <c r="J33" i="26"/>
  <c r="K33" i="26"/>
  <c r="L33" i="26"/>
  <c r="M33" i="26"/>
  <c r="N33" i="26"/>
  <c r="O33" i="26"/>
  <c r="P33" i="26"/>
  <c r="Q33" i="26"/>
  <c r="C34" i="26"/>
  <c r="D34" i="26"/>
  <c r="E34" i="26"/>
  <c r="F34" i="26"/>
  <c r="G34" i="26"/>
  <c r="H34" i="26"/>
  <c r="I34" i="26"/>
  <c r="J34" i="26"/>
  <c r="K34" i="26"/>
  <c r="L34" i="26"/>
  <c r="M34" i="26"/>
  <c r="N34" i="26"/>
  <c r="O34" i="26"/>
  <c r="P34" i="26"/>
  <c r="Q34" i="26"/>
  <c r="H34" i="25"/>
  <c r="I34" i="25"/>
  <c r="J34" i="25"/>
  <c r="K34" i="25"/>
  <c r="L34" i="25"/>
  <c r="M34" i="25"/>
  <c r="N34" i="25"/>
  <c r="O34" i="25"/>
  <c r="P34" i="25"/>
  <c r="H35" i="25"/>
  <c r="I35" i="25"/>
  <c r="J35" i="25"/>
  <c r="K35" i="25"/>
  <c r="L35" i="25"/>
  <c r="M35" i="25"/>
  <c r="N35" i="25"/>
  <c r="O35" i="25"/>
  <c r="P35" i="25"/>
  <c r="H36" i="25"/>
  <c r="I36" i="25"/>
  <c r="J36" i="25"/>
  <c r="K36" i="25"/>
  <c r="L36" i="25"/>
  <c r="M36" i="25"/>
  <c r="N36" i="25"/>
  <c r="O36" i="25"/>
  <c r="P36" i="25"/>
  <c r="C34" i="25"/>
  <c r="D34" i="25"/>
  <c r="E34" i="25"/>
  <c r="F34" i="25"/>
  <c r="G34" i="25"/>
  <c r="C35" i="25"/>
  <c r="D35" i="25"/>
  <c r="E35" i="25"/>
  <c r="F35" i="25"/>
  <c r="G35" i="25"/>
  <c r="C36" i="25"/>
  <c r="D36" i="25"/>
  <c r="E36" i="25"/>
  <c r="F36" i="25"/>
  <c r="G36" i="25"/>
  <c r="C29" i="26" l="1"/>
  <c r="D29" i="26"/>
  <c r="E29" i="26"/>
  <c r="F29" i="26"/>
  <c r="G29" i="26"/>
  <c r="H29" i="26"/>
  <c r="I29" i="26"/>
  <c r="J29" i="26"/>
  <c r="K29" i="26"/>
  <c r="L29" i="26"/>
  <c r="M29" i="26"/>
  <c r="N29" i="26"/>
  <c r="O29" i="26"/>
  <c r="P29" i="26"/>
  <c r="Q29" i="26"/>
  <c r="C30" i="26"/>
  <c r="D30" i="26"/>
  <c r="E30" i="26"/>
  <c r="F30" i="26"/>
  <c r="G30" i="26"/>
  <c r="H30" i="26"/>
  <c r="I30" i="26"/>
  <c r="J30" i="26"/>
  <c r="K30" i="26"/>
  <c r="L30" i="26"/>
  <c r="M30" i="26"/>
  <c r="N30" i="26"/>
  <c r="O30" i="26"/>
  <c r="P30" i="26"/>
  <c r="Q30" i="26"/>
  <c r="C31" i="26"/>
  <c r="D31" i="26"/>
  <c r="E31" i="26"/>
  <c r="F31" i="26"/>
  <c r="G31" i="26"/>
  <c r="H31" i="26"/>
  <c r="I31" i="26"/>
  <c r="J31" i="26"/>
  <c r="K31" i="26"/>
  <c r="L31" i="26"/>
  <c r="M31" i="26"/>
  <c r="N31" i="26"/>
  <c r="O31" i="26"/>
  <c r="P31" i="26"/>
  <c r="Q31" i="26"/>
  <c r="C31" i="25"/>
  <c r="D31" i="25"/>
  <c r="E31" i="25"/>
  <c r="F31" i="25"/>
  <c r="G31" i="25"/>
  <c r="H31" i="25"/>
  <c r="I31" i="25"/>
  <c r="J31" i="25"/>
  <c r="K31" i="25"/>
  <c r="L31" i="25"/>
  <c r="M31" i="25"/>
  <c r="N31" i="25"/>
  <c r="O31" i="25"/>
  <c r="P31" i="25"/>
  <c r="C32" i="25"/>
  <c r="D32" i="25"/>
  <c r="E32" i="25"/>
  <c r="F32" i="25"/>
  <c r="G32" i="25"/>
  <c r="H32" i="25"/>
  <c r="I32" i="25"/>
  <c r="J32" i="25"/>
  <c r="K32" i="25"/>
  <c r="L32" i="25"/>
  <c r="M32" i="25"/>
  <c r="N32" i="25"/>
  <c r="O32" i="25"/>
  <c r="P32" i="25"/>
  <c r="C33" i="25"/>
  <c r="D33" i="25"/>
  <c r="E33" i="25"/>
  <c r="F33" i="25"/>
  <c r="G33" i="25"/>
  <c r="H33" i="25"/>
  <c r="I33" i="25"/>
  <c r="J33" i="25"/>
  <c r="K33" i="25"/>
  <c r="L33" i="25"/>
  <c r="M33" i="25"/>
  <c r="N33" i="25"/>
  <c r="O33" i="25"/>
  <c r="P33" i="25"/>
  <c r="C28" i="26"/>
  <c r="D28" i="26"/>
  <c r="E28" i="26"/>
  <c r="F28" i="26"/>
  <c r="G28" i="26"/>
  <c r="H28" i="26"/>
  <c r="I28" i="26"/>
  <c r="J28" i="26"/>
  <c r="K28" i="26"/>
  <c r="L28" i="26"/>
  <c r="M28" i="26"/>
  <c r="N28" i="26"/>
  <c r="O28" i="26"/>
  <c r="P28" i="26"/>
  <c r="Q28" i="26"/>
  <c r="C22" i="26"/>
  <c r="D22" i="26"/>
  <c r="E22" i="26"/>
  <c r="F22" i="26"/>
  <c r="G22" i="26"/>
  <c r="H22" i="26"/>
  <c r="I22" i="26"/>
  <c r="J22" i="26"/>
  <c r="K22" i="26"/>
  <c r="L22" i="26"/>
  <c r="M22" i="26"/>
  <c r="N22" i="26"/>
  <c r="O22" i="26"/>
  <c r="P22" i="26"/>
  <c r="Q22" i="26"/>
  <c r="C23" i="26"/>
  <c r="D23" i="26"/>
  <c r="E23" i="26"/>
  <c r="F23" i="26"/>
  <c r="G23" i="26"/>
  <c r="H23" i="26"/>
  <c r="I23" i="26"/>
  <c r="J23" i="26"/>
  <c r="K23" i="26"/>
  <c r="L23" i="26"/>
  <c r="M23" i="26"/>
  <c r="N23" i="26"/>
  <c r="O23" i="26"/>
  <c r="P23" i="26"/>
  <c r="Q23" i="26"/>
  <c r="C24" i="26"/>
  <c r="D24" i="26"/>
  <c r="E24" i="26"/>
  <c r="F24" i="26"/>
  <c r="G24" i="26"/>
  <c r="H24" i="26"/>
  <c r="I24" i="26"/>
  <c r="J24" i="26"/>
  <c r="K24" i="26"/>
  <c r="L24" i="26"/>
  <c r="M24" i="26"/>
  <c r="N24" i="26"/>
  <c r="O24" i="26"/>
  <c r="P24" i="26"/>
  <c r="Q24" i="26"/>
  <c r="C28" i="25"/>
  <c r="D28" i="25"/>
  <c r="E28" i="25"/>
  <c r="F28" i="25"/>
  <c r="G28" i="25"/>
  <c r="H28" i="25"/>
  <c r="I28" i="25"/>
  <c r="J28" i="25"/>
  <c r="K28" i="25"/>
  <c r="L28" i="25"/>
  <c r="M28" i="25"/>
  <c r="N28" i="25"/>
  <c r="O28" i="25"/>
  <c r="P28" i="25"/>
  <c r="C29" i="25"/>
  <c r="D29" i="25"/>
  <c r="E29" i="25"/>
  <c r="F29" i="25"/>
  <c r="G29" i="25"/>
  <c r="H29" i="25"/>
  <c r="I29" i="25"/>
  <c r="J29" i="25"/>
  <c r="K29" i="25"/>
  <c r="L29" i="25"/>
  <c r="M29" i="25"/>
  <c r="N29" i="25"/>
  <c r="O29" i="25"/>
  <c r="P29" i="25"/>
  <c r="C30" i="25"/>
  <c r="D30" i="25"/>
  <c r="E30" i="25"/>
  <c r="F30" i="25"/>
  <c r="G30" i="25"/>
  <c r="H30" i="25"/>
  <c r="I30" i="25"/>
  <c r="J30" i="25"/>
  <c r="K30" i="25"/>
  <c r="L30" i="25"/>
  <c r="M30" i="25"/>
  <c r="N30" i="25"/>
  <c r="O30" i="25"/>
  <c r="P30" i="25"/>
  <c r="D13" i="26" l="1"/>
  <c r="E13" i="26"/>
  <c r="F13" i="26"/>
  <c r="G13" i="26"/>
  <c r="H13" i="26"/>
  <c r="I13" i="26"/>
  <c r="J13" i="26"/>
  <c r="K13" i="26"/>
  <c r="L13" i="26"/>
  <c r="M13" i="26"/>
  <c r="N13" i="26"/>
  <c r="O13" i="26"/>
  <c r="P13" i="26"/>
  <c r="Q13" i="26"/>
  <c r="D14" i="26"/>
  <c r="E14" i="26"/>
  <c r="F14" i="26"/>
  <c r="G14" i="26"/>
  <c r="H14" i="26"/>
  <c r="I14" i="26"/>
  <c r="J14" i="26"/>
  <c r="K14" i="26"/>
  <c r="L14" i="26"/>
  <c r="M14" i="26"/>
  <c r="N14" i="26"/>
  <c r="O14" i="26"/>
  <c r="P14" i="26"/>
  <c r="Q14" i="26"/>
  <c r="D15" i="26"/>
  <c r="E15" i="26"/>
  <c r="F15" i="26"/>
  <c r="G15" i="26"/>
  <c r="H15" i="26"/>
  <c r="I15" i="26"/>
  <c r="J15" i="26"/>
  <c r="K15" i="26"/>
  <c r="L15" i="26"/>
  <c r="M15" i="26"/>
  <c r="N15" i="26"/>
  <c r="O15" i="26"/>
  <c r="P15" i="26"/>
  <c r="Q15" i="26"/>
  <c r="D16" i="26"/>
  <c r="E16" i="26"/>
  <c r="F16" i="26"/>
  <c r="G16" i="26"/>
  <c r="H16" i="26"/>
  <c r="I16" i="26"/>
  <c r="J16" i="26"/>
  <c r="K16" i="26"/>
  <c r="L16" i="26"/>
  <c r="M16" i="26"/>
  <c r="N16" i="26"/>
  <c r="O16" i="26"/>
  <c r="P16" i="26"/>
  <c r="Q16" i="26"/>
  <c r="D17" i="26"/>
  <c r="E17" i="26"/>
  <c r="F17" i="26"/>
  <c r="G17" i="26"/>
  <c r="H17" i="26"/>
  <c r="I17" i="26"/>
  <c r="J17" i="26"/>
  <c r="K17" i="26"/>
  <c r="L17" i="26"/>
  <c r="M17" i="26"/>
  <c r="N17" i="26"/>
  <c r="O17" i="26"/>
  <c r="P17" i="26"/>
  <c r="Q17" i="26"/>
  <c r="D18" i="26"/>
  <c r="E18" i="26"/>
  <c r="F18" i="26"/>
  <c r="G18" i="26"/>
  <c r="H18" i="26"/>
  <c r="I18" i="26"/>
  <c r="J18" i="26"/>
  <c r="K18" i="26"/>
  <c r="L18" i="26"/>
  <c r="M18" i="26"/>
  <c r="N18" i="26"/>
  <c r="O18" i="26"/>
  <c r="P18" i="26"/>
  <c r="Q18" i="26"/>
  <c r="D19" i="26"/>
  <c r="E19" i="26"/>
  <c r="F19" i="26"/>
  <c r="G19" i="26"/>
  <c r="H19" i="26"/>
  <c r="I19" i="26"/>
  <c r="J19" i="26"/>
  <c r="K19" i="26"/>
  <c r="L19" i="26"/>
  <c r="M19" i="26"/>
  <c r="N19" i="26"/>
  <c r="O19" i="26"/>
  <c r="P19" i="26"/>
  <c r="Q19" i="26"/>
  <c r="D20" i="26"/>
  <c r="E20" i="26"/>
  <c r="F20" i="26"/>
  <c r="G20" i="26"/>
  <c r="H20" i="26"/>
  <c r="I20" i="26"/>
  <c r="J20" i="26"/>
  <c r="K20" i="26"/>
  <c r="L20" i="26"/>
  <c r="M20" i="26"/>
  <c r="N20" i="26"/>
  <c r="O20" i="26"/>
  <c r="P20" i="26"/>
  <c r="Q20" i="26"/>
  <c r="D21" i="26"/>
  <c r="E21" i="26"/>
  <c r="F21" i="26"/>
  <c r="G21" i="26"/>
  <c r="H21" i="26"/>
  <c r="I21" i="26"/>
  <c r="J21" i="26"/>
  <c r="K21" i="26"/>
  <c r="L21" i="26"/>
  <c r="M21" i="26"/>
  <c r="N21" i="26"/>
  <c r="O21" i="26"/>
  <c r="P21" i="26"/>
  <c r="Q21" i="26"/>
  <c r="D25" i="26"/>
  <c r="E25" i="26"/>
  <c r="F25" i="26"/>
  <c r="G25" i="26"/>
  <c r="H25" i="26"/>
  <c r="I25" i="26"/>
  <c r="J25" i="26"/>
  <c r="K25" i="26"/>
  <c r="L25" i="26"/>
  <c r="M25" i="26"/>
  <c r="N25" i="26"/>
  <c r="O25" i="26"/>
  <c r="P25" i="26"/>
  <c r="Q25" i="26"/>
  <c r="D26" i="26"/>
  <c r="E26" i="26"/>
  <c r="F26" i="26"/>
  <c r="G26" i="26"/>
  <c r="H26" i="26"/>
  <c r="I26" i="26"/>
  <c r="J26" i="26"/>
  <c r="K26" i="26"/>
  <c r="L26" i="26"/>
  <c r="M26" i="26"/>
  <c r="N26" i="26"/>
  <c r="O26" i="26"/>
  <c r="P26" i="26"/>
  <c r="Q26" i="26"/>
  <c r="D27" i="26"/>
  <c r="E27" i="26"/>
  <c r="F27" i="26"/>
  <c r="G27" i="26"/>
  <c r="H27" i="26"/>
  <c r="I27" i="26"/>
  <c r="J27" i="26"/>
  <c r="K27" i="26"/>
  <c r="L27" i="26"/>
  <c r="M27" i="26"/>
  <c r="N27" i="26"/>
  <c r="O27" i="26"/>
  <c r="P27" i="26"/>
  <c r="Q27" i="26"/>
  <c r="I13" i="25"/>
  <c r="J13" i="25"/>
  <c r="K13" i="25"/>
  <c r="L13" i="25"/>
  <c r="M13" i="25"/>
  <c r="N13" i="25"/>
  <c r="O13" i="25"/>
  <c r="P13" i="25"/>
  <c r="I14" i="25"/>
  <c r="J14" i="25"/>
  <c r="K14" i="25"/>
  <c r="L14" i="25"/>
  <c r="M14" i="25"/>
  <c r="N14" i="25"/>
  <c r="O14" i="25"/>
  <c r="P14" i="25"/>
  <c r="I15" i="25"/>
  <c r="J15" i="25"/>
  <c r="K15" i="25"/>
  <c r="L15" i="25"/>
  <c r="M15" i="25"/>
  <c r="N15" i="25"/>
  <c r="O15" i="25"/>
  <c r="P15" i="25"/>
  <c r="I16" i="25"/>
  <c r="J16" i="25"/>
  <c r="K16" i="25"/>
  <c r="L16" i="25"/>
  <c r="M16" i="25"/>
  <c r="N16" i="25"/>
  <c r="O16" i="25"/>
  <c r="P16" i="25"/>
  <c r="I17" i="25"/>
  <c r="J17" i="25"/>
  <c r="K17" i="25"/>
  <c r="L17" i="25"/>
  <c r="M17" i="25"/>
  <c r="N17" i="25"/>
  <c r="O17" i="25"/>
  <c r="P17" i="25"/>
  <c r="I18" i="25"/>
  <c r="J18" i="25"/>
  <c r="K18" i="25"/>
  <c r="L18" i="25"/>
  <c r="M18" i="25"/>
  <c r="N18" i="25"/>
  <c r="O18" i="25"/>
  <c r="P18" i="25"/>
  <c r="I19" i="25"/>
  <c r="J19" i="25"/>
  <c r="K19" i="25"/>
  <c r="L19" i="25"/>
  <c r="M19" i="25"/>
  <c r="N19" i="25"/>
  <c r="O19" i="25"/>
  <c r="P19" i="25"/>
  <c r="I20" i="25"/>
  <c r="J20" i="25"/>
  <c r="K20" i="25"/>
  <c r="L20" i="25"/>
  <c r="M20" i="25"/>
  <c r="N20" i="25"/>
  <c r="O20" i="25"/>
  <c r="P20" i="25"/>
  <c r="I21" i="25"/>
  <c r="J21" i="25"/>
  <c r="K21" i="25"/>
  <c r="L21" i="25"/>
  <c r="M21" i="25"/>
  <c r="N21" i="25"/>
  <c r="O21" i="25"/>
  <c r="P21" i="25"/>
  <c r="I22" i="25"/>
  <c r="J22" i="25"/>
  <c r="K22" i="25"/>
  <c r="L22" i="25"/>
  <c r="M22" i="25"/>
  <c r="N22" i="25"/>
  <c r="O22" i="25"/>
  <c r="P22" i="25"/>
  <c r="I23" i="25"/>
  <c r="J23" i="25"/>
  <c r="K23" i="25"/>
  <c r="L23" i="25"/>
  <c r="M23" i="25"/>
  <c r="N23" i="25"/>
  <c r="O23" i="25"/>
  <c r="P23" i="25"/>
  <c r="I24" i="25"/>
  <c r="J24" i="25"/>
  <c r="K24" i="25"/>
  <c r="L24" i="25"/>
  <c r="M24" i="25"/>
  <c r="N24" i="25"/>
  <c r="O24" i="25"/>
  <c r="P24" i="25"/>
  <c r="I25" i="25"/>
  <c r="J25" i="25"/>
  <c r="K25" i="25"/>
  <c r="L25" i="25"/>
  <c r="M25" i="25"/>
  <c r="N25" i="25"/>
  <c r="O25" i="25"/>
  <c r="P25" i="25"/>
  <c r="I26" i="25"/>
  <c r="J26" i="25"/>
  <c r="K26" i="25"/>
  <c r="L26" i="25"/>
  <c r="M26" i="25"/>
  <c r="N26" i="25"/>
  <c r="O26" i="25"/>
  <c r="P26" i="25"/>
  <c r="I27" i="25"/>
  <c r="J27" i="25"/>
  <c r="K27" i="25"/>
  <c r="L27" i="25"/>
  <c r="M27" i="25"/>
  <c r="N27" i="25"/>
  <c r="O27" i="25"/>
  <c r="P27" i="25"/>
  <c r="C27" i="26" l="1"/>
  <c r="C26" i="26"/>
  <c r="C25" i="26"/>
  <c r="H27" i="25"/>
  <c r="G27" i="25"/>
  <c r="F27" i="25"/>
  <c r="E27" i="25"/>
  <c r="D27" i="25"/>
  <c r="C27" i="25"/>
  <c r="H26" i="25"/>
  <c r="G26" i="25"/>
  <c r="F26" i="25"/>
  <c r="E26" i="25"/>
  <c r="D26" i="25"/>
  <c r="C26" i="25"/>
  <c r="H25" i="25"/>
  <c r="G25" i="25"/>
  <c r="F25" i="25"/>
  <c r="E25" i="25"/>
  <c r="D25" i="25"/>
  <c r="C25" i="25"/>
  <c r="H24" i="25"/>
  <c r="G24" i="25"/>
  <c r="F24" i="25"/>
  <c r="E24" i="25"/>
  <c r="D24" i="25"/>
  <c r="C24" i="25"/>
  <c r="H23" i="25"/>
  <c r="G23" i="25"/>
  <c r="F23" i="25"/>
  <c r="E23" i="25"/>
  <c r="D23" i="25"/>
  <c r="C23" i="25"/>
  <c r="C21" i="26"/>
  <c r="C22" i="25"/>
  <c r="D22" i="25"/>
  <c r="E22" i="25"/>
  <c r="F22" i="25"/>
  <c r="G22" i="25"/>
  <c r="H22" i="25"/>
  <c r="C21" i="25"/>
  <c r="D21" i="25"/>
  <c r="E21" i="25"/>
  <c r="F21" i="25"/>
  <c r="G21" i="25"/>
  <c r="H21" i="25"/>
  <c r="C20" i="25"/>
  <c r="D20" i="25"/>
  <c r="E20" i="25"/>
  <c r="F20" i="25"/>
  <c r="G20" i="25"/>
  <c r="H20" i="25"/>
  <c r="C20" i="26"/>
  <c r="C19" i="26"/>
  <c r="C19" i="25"/>
  <c r="D19" i="25"/>
  <c r="E19" i="25"/>
  <c r="F19" i="25"/>
  <c r="G19" i="25"/>
  <c r="H19" i="25"/>
  <c r="C18" i="26"/>
  <c r="C18" i="25"/>
  <c r="D18" i="25"/>
  <c r="E18" i="25"/>
  <c r="F18" i="25"/>
  <c r="G18" i="25"/>
  <c r="H18" i="25"/>
  <c r="C17" i="26"/>
  <c r="C17" i="25"/>
  <c r="D17" i="25"/>
  <c r="E17" i="25"/>
  <c r="F17" i="25"/>
  <c r="G17" i="25"/>
  <c r="H17" i="25"/>
  <c r="C16" i="26"/>
  <c r="C16" i="25"/>
  <c r="D16" i="25"/>
  <c r="E16" i="25"/>
  <c r="F16" i="25"/>
  <c r="G16" i="25"/>
  <c r="H16" i="25"/>
  <c r="C15" i="26" l="1"/>
  <c r="C15" i="25"/>
  <c r="D15" i="25"/>
  <c r="E15" i="25"/>
  <c r="F15" i="25"/>
  <c r="G15" i="25"/>
  <c r="H15" i="25"/>
  <c r="C14" i="26"/>
  <c r="C14" i="25"/>
  <c r="D14" i="25"/>
  <c r="E14" i="25"/>
  <c r="F14" i="25"/>
  <c r="G14" i="25"/>
  <c r="H14" i="25"/>
  <c r="C13" i="26"/>
  <c r="H13" i="25"/>
  <c r="G13" i="25"/>
  <c r="F13" i="25"/>
  <c r="E13" i="25"/>
  <c r="D13" i="25"/>
  <c r="C13" i="25"/>
</calcChain>
</file>

<file path=xl/sharedStrings.xml><?xml version="1.0" encoding="utf-8"?>
<sst xmlns="http://schemas.openxmlformats.org/spreadsheetml/2006/main" count="754" uniqueCount="190">
  <si>
    <t>Años</t>
  </si>
  <si>
    <t>Trimestre</t>
  </si>
  <si>
    <t>SISTEMA DE INFORMACIÓN DEL HÁBITAT</t>
  </si>
  <si>
    <t>Concepto</t>
  </si>
  <si>
    <t>Descripción</t>
  </si>
  <si>
    <t>Operación estadística</t>
  </si>
  <si>
    <t>Entidad responsable</t>
  </si>
  <si>
    <t>Área temática</t>
  </si>
  <si>
    <t>Tema</t>
  </si>
  <si>
    <t>Antecedentes</t>
  </si>
  <si>
    <t>Objetivo general</t>
  </si>
  <si>
    <t>Objetivos específicos</t>
  </si>
  <si>
    <t>Definiciones básicas</t>
  </si>
  <si>
    <t>Variables de estudio, clasificación y calculadas</t>
  </si>
  <si>
    <t>Universo de estudio</t>
  </si>
  <si>
    <t>Unidad de observación</t>
  </si>
  <si>
    <t>Unidad de respuesta</t>
  </si>
  <si>
    <t>Unidad de análisis</t>
  </si>
  <si>
    <t>Desagregación temática</t>
  </si>
  <si>
    <t>Desagregación geográfica</t>
  </si>
  <si>
    <t>Periodicidad de recolección</t>
  </si>
  <si>
    <t>Periodicidad de procesamiento</t>
  </si>
  <si>
    <t>Periodicidad de difusión</t>
  </si>
  <si>
    <t>Medio de difusión</t>
  </si>
  <si>
    <t xml:space="preserve">Página Web (www.dane.gov.co). </t>
  </si>
  <si>
    <t>Medio de consulta</t>
  </si>
  <si>
    <t>Accesibilidad de la información</t>
  </si>
  <si>
    <t>TABLA DE CONTENIDO</t>
  </si>
  <si>
    <t>Cuadro</t>
  </si>
  <si>
    <t>Nombre indicador</t>
  </si>
  <si>
    <t>Cuadro 1</t>
  </si>
  <si>
    <t>Cuadro 2</t>
  </si>
  <si>
    <t>Cuadro 3</t>
  </si>
  <si>
    <t>Cuadro 4</t>
  </si>
  <si>
    <t>SECRETARÍA DISTRITAL DE HÁBITAT</t>
  </si>
  <si>
    <t>SUBSECRETARÍA DE PLANEACIÓN Y POLITICA</t>
  </si>
  <si>
    <t>SUBDIRECCIÓN DE INFORMACIÓN SECTORIAL</t>
  </si>
  <si>
    <t>SECRETARÍA DISTRITAL DEL HÁBITAT - SDHT</t>
  </si>
  <si>
    <t>SUBSECRETARÍA DE PLANEACIÓN Y POLÍTICA</t>
  </si>
  <si>
    <t xml:space="preserve">SISTEMA DE INFORMACIÓN DEL HÁBITAT </t>
  </si>
  <si>
    <t>INDICADORES INFORMACIÓN SECTORIAL</t>
  </si>
  <si>
    <t>Mercado Laboral</t>
  </si>
  <si>
    <t>Población total, en edad de trabajar, económicamente activa, ocupados y desocupados (en miles y sus tasas)</t>
  </si>
  <si>
    <t>Población total</t>
  </si>
  <si>
    <t>Población en edad de trabajar</t>
  </si>
  <si>
    <t>Ocupados</t>
  </si>
  <si>
    <t>Desocupados</t>
  </si>
  <si>
    <t>Abr - Jun</t>
  </si>
  <si>
    <t>May - Jul</t>
  </si>
  <si>
    <t>Jul - Sep</t>
  </si>
  <si>
    <t>Ago -Oct</t>
  </si>
  <si>
    <t>Sep - Nov</t>
  </si>
  <si>
    <t>Oct - Dic</t>
  </si>
  <si>
    <t>Jun - Ago</t>
  </si>
  <si>
    <t>Ene - Mar</t>
  </si>
  <si>
    <t>Feb - Abr</t>
  </si>
  <si>
    <t>Mar - May</t>
  </si>
  <si>
    <t>Ago - Oct</t>
  </si>
  <si>
    <t>Población (en miles)</t>
  </si>
  <si>
    <t>Tasas (%)</t>
  </si>
  <si>
    <t>Total Nacional</t>
  </si>
  <si>
    <t>Bogotá D.C.</t>
  </si>
  <si>
    <t>Ocupados Total Nacional</t>
  </si>
  <si>
    <t>No informa</t>
  </si>
  <si>
    <t>Industria manufacturera</t>
  </si>
  <si>
    <t>Construcción</t>
  </si>
  <si>
    <t>Población ocupada según rama de actividad  (en miles y sus tasas)</t>
  </si>
  <si>
    <t>Proporcionar información básica sobre el tamaño y estructura de la fuerza de trabajo (empleo, desempleo e inactividad) de la población del país y de la ciudad de Bogotá.</t>
  </si>
  <si>
    <t>Población total, en edad de trabajar, económicamente activa, ocupados y desocupados</t>
  </si>
  <si>
    <t xml:space="preserve">Población desocupada, abiertos y ocultos </t>
  </si>
  <si>
    <t xml:space="preserve">Población ocupada según rama de actividad </t>
  </si>
  <si>
    <t>Población ocupada total, informal y formal para empresas hasta 5 trabajadores</t>
  </si>
  <si>
    <t>Determinar la población total, en edad de trabajar, económicamente activa, ocupados y desocupados</t>
  </si>
  <si>
    <t xml:space="preserve">Establecer la población desocupada, abiertos y ocultos </t>
  </si>
  <si>
    <t xml:space="preserve">Determinar la población ocupada según rama de actividad </t>
  </si>
  <si>
    <t>Establecer la población ocupada total, informal y formal para empresas hasta 5 trabajadores</t>
  </si>
  <si>
    <t>Las personas de los hogares</t>
  </si>
  <si>
    <t>Encuesta por muestreo.</t>
  </si>
  <si>
    <t>Diferentes dominios temáticos</t>
  </si>
  <si>
    <t>Diferentes dominios geográficos</t>
  </si>
  <si>
    <t>Mensual</t>
  </si>
  <si>
    <t xml:space="preserve">DANE </t>
  </si>
  <si>
    <t>Nota. Elaborado a partir de la metodología, ficha metodológica y manuales de Mercado Laboral del DANE.</t>
  </si>
  <si>
    <t>13 área y Bogotá D.C.</t>
  </si>
  <si>
    <t>Fuente: DANE - Gran Encuesta Integrada de Hogares</t>
  </si>
  <si>
    <t>Nota: Toda variable cuya proporción respecto a la PEA sea menor al 10%, tiene un error de muestreo superior al 5%, que es el nivel de calidad admisible para el DANE.</t>
  </si>
  <si>
    <t>Social</t>
  </si>
  <si>
    <t>Fuerza laboral</t>
  </si>
  <si>
    <t>Está conformado por la población civil no institucional residente en todo el territorio nacional.</t>
  </si>
  <si>
    <t>Participación de la población ocupada, según rama de actividad</t>
  </si>
  <si>
    <t>Población total, en edad de trabajar, económicamente activa, ocupados y desocupados. Total Nacional</t>
  </si>
  <si>
    <t>Población total, en edad de trabajar, económicamente activa, ocupados y desocupados. Bogotá D.C.</t>
  </si>
  <si>
    <t>Población desocupada, abiertos y ocultos. Total Nacional</t>
  </si>
  <si>
    <t>Población desocupada, abiertos y ocultos. Bogotá D.C.</t>
  </si>
  <si>
    <t>Población ocupada según rama de actividad. Total Nacional</t>
  </si>
  <si>
    <t>Participación de la población ocupada, según rama de actividad. Total Nacional</t>
  </si>
  <si>
    <t>Población ocupada según rama de actividad. Bogotá D.C.</t>
  </si>
  <si>
    <t>Participación de la población ocupada, según rama de actividad. Bogotá D.C.</t>
  </si>
  <si>
    <t>Cuadro 5</t>
  </si>
  <si>
    <t>Cuadro 6</t>
  </si>
  <si>
    <t>Cuadro 7</t>
  </si>
  <si>
    <t>Cuadro 8</t>
  </si>
  <si>
    <t>Cuadro 9</t>
  </si>
  <si>
    <t>Tasa global de participación</t>
  </si>
  <si>
    <t xml:space="preserve">Total </t>
  </si>
  <si>
    <t>BARRANQUILLA A.M.</t>
  </si>
  <si>
    <t>CARTAGENA</t>
  </si>
  <si>
    <t>MANIZALES A.M.</t>
  </si>
  <si>
    <t>MONTERÍA</t>
  </si>
  <si>
    <t>VILLAVICENCIO</t>
  </si>
  <si>
    <t>PASTO</t>
  </si>
  <si>
    <t>CÚCUTA A.M.</t>
  </si>
  <si>
    <t>PEREIRA A.M.</t>
  </si>
  <si>
    <t>BUCARAMANGA</t>
  </si>
  <si>
    <t>IBAGUÉ</t>
  </si>
  <si>
    <t>CALI</t>
  </si>
  <si>
    <t>MEDELLIN AM</t>
  </si>
  <si>
    <t>13 ÁREAS</t>
  </si>
  <si>
    <t>BOGOTÁ D.C.</t>
  </si>
  <si>
    <t>Ocupación 13 áreas y Bogotá D.C. Total ocupación  y ocupación en construcción</t>
  </si>
  <si>
    <t>Participación de la población ocupada, según rama de actividad  (porcentajes %)</t>
  </si>
  <si>
    <t xml:space="preserve">Metadato de la Operación Estadística                                                                    </t>
  </si>
  <si>
    <t>Mensual con un mes de rezago</t>
  </si>
  <si>
    <t>Boletines de prensa, boletines estadísticos, sistema de consulta dinámico.</t>
  </si>
  <si>
    <t>Departamento Administrativo Nacional de Estadística - DANE</t>
  </si>
  <si>
    <t>Los Resultados entre enero de 2001 y junio de 2006  corresponden a la Encuesta Continua de Hogares–ECH. El módulo de informalidad solo se aplicaba los segundos trimestres de cada año. A partir de julio de 2006, los resultados corresponden a la  Gran Encuesta Integrada de Hogares-GEIH, en donde se empezó a aplicar el módulo de informalidad de forma periódica.</t>
  </si>
  <si>
    <t>Tipo de operación estadística</t>
  </si>
  <si>
    <t>está constituido por los hogares, la s personas, las viviendas.</t>
  </si>
  <si>
    <t>Ene</t>
  </si>
  <si>
    <t>Feb</t>
  </si>
  <si>
    <t>Mar</t>
  </si>
  <si>
    <t>Abr</t>
  </si>
  <si>
    <t>May</t>
  </si>
  <si>
    <t>Jun</t>
  </si>
  <si>
    <t>Jul</t>
  </si>
  <si>
    <t>Ago</t>
  </si>
  <si>
    <t>Sep</t>
  </si>
  <si>
    <t>Oct</t>
  </si>
  <si>
    <t>Nov</t>
  </si>
  <si>
    <t>Dic</t>
  </si>
  <si>
    <t>May- Jul</t>
  </si>
  <si>
    <t>Mes</t>
  </si>
  <si>
    <r>
      <rPr>
        <b/>
        <sz val="10"/>
        <color theme="1"/>
        <rFont val="Times New Roman"/>
        <family val="1"/>
      </rPr>
      <t>Área metropolitana:</t>
    </r>
    <r>
      <rPr>
        <sz val="10"/>
        <color theme="1"/>
        <rFont val="Times New Roman"/>
        <family val="1"/>
      </rPr>
      <t xml:space="preserve"> se define como el área de influencia que incluye municipios circundantes, que con la ciudad conforman un solo tejido urbano no discontinuo y han sido reconocidos legalmente.</t>
    </r>
  </si>
  <si>
    <r>
      <rPr>
        <b/>
        <sz val="10"/>
        <color theme="1"/>
        <rFont val="Times New Roman"/>
        <family val="1"/>
      </rPr>
      <t>Población total (P.T.)</t>
    </r>
    <r>
      <rPr>
        <sz val="10"/>
        <color theme="1"/>
        <rFont val="Times New Roman"/>
        <family val="1"/>
      </rPr>
      <t>: se estima por proyecciones con base en los resultados de los censos de población.</t>
    </r>
  </si>
  <si>
    <r>
      <t xml:space="preserve">Población en edad de trabajar (P.E.T.): </t>
    </r>
    <r>
      <rPr>
        <sz val="10"/>
        <color theme="1"/>
        <rFont val="Times New Roman"/>
        <family val="1"/>
      </rPr>
      <t>está constituida por las personas de 12 y más años en la parte urbana, y de 10 años y más en la parte rural.</t>
    </r>
  </si>
  <si>
    <r>
      <t xml:space="preserve">Población económicamente activa (P.E.A.): </t>
    </r>
    <r>
      <rPr>
        <sz val="10"/>
        <color theme="1"/>
        <rFont val="Times New Roman"/>
        <family val="1"/>
      </rPr>
      <t>también se llama fuerza laboral y son las personas en edad de trabajar, que trabajan o están buscando empleo.</t>
    </r>
  </si>
  <si>
    <r>
      <t xml:space="preserve">Trabajador: </t>
    </r>
    <r>
      <rPr>
        <sz val="10"/>
        <color theme="1"/>
        <rFont val="Times New Roman"/>
        <family val="1"/>
      </rPr>
      <t>Es la persona que siendo obrero, jornalero o empleado reside en la vivienda y presta sus servicios en la explotación o producción que tiene algún miembro del hogar. Se consideran miembros del hogar cuando su número es menor o igual a cinco (5). Si se encuentran seis (6) o más trabajadores solo se encuesta el hogar principal.</t>
    </r>
  </si>
  <si>
    <r>
      <t xml:space="preserve">Población Total (PT): </t>
    </r>
    <r>
      <rPr>
        <sz val="10"/>
        <color theme="1"/>
        <rFont val="Times New Roman"/>
        <family val="1"/>
      </rPr>
      <t>Está constituida por la población civil no institucional residente en hogares particulares1. Esta población se estima con base en los resultados proyectados de los censos de población.</t>
    </r>
  </si>
  <si>
    <r>
      <t xml:space="preserve">Población en Edad de Trabajar (PET): </t>
    </r>
    <r>
      <rPr>
        <sz val="10"/>
        <color theme="1"/>
        <rFont val="Times New Roman"/>
        <family val="1"/>
      </rPr>
      <t>Está constituida por las personas de 10 años y más en las zonas urbanas y en las zonas rurales. Se divide en población económicamente activa y población económicamente inactiva.</t>
    </r>
  </si>
  <si>
    <r>
      <t xml:space="preserve">Población Económicamente Activa (PEA): </t>
    </r>
    <r>
      <rPr>
        <sz val="10"/>
        <color theme="1"/>
        <rFont val="Times New Roman"/>
        <family val="1"/>
      </rPr>
      <t>También se le llama fuerza laboral y está conformada por las personas en edad de trabajar que trabajan o están buscando empleo.</t>
    </r>
  </si>
  <si>
    <r>
      <t xml:space="preserve">Ocupados (OC): </t>
    </r>
    <r>
      <rPr>
        <sz val="10"/>
        <color theme="1"/>
        <rFont val="Times New Roman"/>
        <family val="1"/>
      </rPr>
      <t>Son las personas que durante el período de referencia se encontraban en una de las siguientes situaciones: ejercieron una actividad en la producción de bienes y servicios de por lo menos una hora remunerada a la semana; los trabajadores familiares sin remuneración y trabajadores familiares sin remuneración en empresas o negocios de otros hogares, que laboraron por lo menos 1 hora a la semana; y las que no trabajaron en la semana de referencia pero tenían un empleo o trabajo (estaban vinculadas a un proceso de producción cualquiera). Además los policías bachilleres y guardas penitenciarios bachilleres que regresan en las noches a sus hogares).</t>
    </r>
  </si>
  <si>
    <r>
      <t xml:space="preserve">Desocupados (DS): </t>
    </r>
    <r>
      <rPr>
        <sz val="10"/>
        <color theme="1"/>
        <rFont val="Times New Roman"/>
        <family val="1"/>
      </rPr>
      <t>Son las personas de 10 años y más que durante el período de referencia estuvieron simultáneamente en las siguientes condiciones:
“sin empleo”, es decir, que no tenían un empleo asalariado o un trabajo independiente ni se desempeñaron como trabajador familiar sin remuneración.
“en busca de empleo”, es decir que habían tomado medidas concretas para buscar un empleo asalariado o independiente en las últimas 4 semanas. estaban disponibles para empezar a trabajar.
Sin embargo, existe una definición más amplia (flexibilizada) del concepto de desempleo, que relaja la segunda condición: “búsqueda activa de empleo”, y considera como desempleados a quienes en el período de referencia estuvieron: 
- Sin empleo
- No han buscado trabajo en las últimas cuatro semanas pero si durante los últimos doce meses 
La razón de no búsqueda de empleo es "desaliento", es decir personas que no buscaron trabajo en las últimas 4 semanas, por que no creen posible encontrarlo.
- Estaban disponibles para empezar a trabajar.
De acuerdo con la experiencia laboral, la población desocupada se clasifica en:
- Cesantes. Las personas que habiendo trabajado antes por lo menos dos semanas consecutivas, se encuentran desocupadas.
- Aspirantes. Las personas que están buscando trabajo por primera vez.</t>
    </r>
  </si>
  <si>
    <r>
      <t xml:space="preserve">Ocupados (O): Son las personas que durante el trimestre de referencia se encontraban en una de las siguientes situaciones:
</t>
    </r>
    <r>
      <rPr>
        <sz val="10"/>
        <color theme="1"/>
        <rFont val="Times New Roman"/>
        <family val="1"/>
      </rPr>
      <t>1. Trabajó por lo menos una hora remunerada en la semana de referencia.
2. Los que no trabajaron la semana de referencia, pero tenían un trabajo. 
3. Trabajadores familiares sin remuneración que trabajaron en la semana de referencia por lo menos 1 hora.</t>
    </r>
  </si>
  <si>
    <r>
      <t xml:space="preserve">Ocupado informal (OI): Son las personas que durante el período de referencia se encontraban en una de las siguientes situaciones:
</t>
    </r>
    <r>
      <rPr>
        <sz val="10"/>
        <color theme="1"/>
        <rFont val="Times New Roman"/>
        <family val="1"/>
      </rPr>
      <t xml:space="preserve">1. Los empleados particulares y los obreros que laboran en establecimientos, negocios o empresas que ocupen hasta cinco personas en todas sus agencias y sucursales, incluyendo al patrono y/o socio;
2. Los trabajadores familiares sin remuneración en empresas de cinco trabajadores o menos; 
3. Los trabajadores sin remuneración en empresas o negocios de otros hogares;
4. Los empleados domésticos en empresas de cinco trabajadores o menos;
5. Los jornaleros o peones en empresas de cinco trabajadores o menos;
6. Los trabajadores por cuenta propia que laboran en establecimientos hasta cinco personas, excepto los independientes profesionales; 
7. Los patrones o empleadores en empresas de cinco trabajadores o menos;
8. Se excluyen los obreros o empleados del gobierno. </t>
    </r>
  </si>
  <si>
    <r>
      <rPr>
        <b/>
        <sz val="10"/>
        <color theme="1"/>
        <rFont val="Times New Roman"/>
        <family val="1"/>
      </rPr>
      <t>Proporción de informalidad (PI):</t>
    </r>
    <r>
      <rPr>
        <sz val="10"/>
        <color theme="1"/>
        <rFont val="Times New Roman"/>
        <family val="1"/>
      </rPr>
      <t xml:space="preserve">  Es la relación porcentual de la población ocupada informal (I) y el número de personas que integran la población ocupada (PO)</t>
    </r>
  </si>
  <si>
    <r>
      <rPr>
        <b/>
        <sz val="10"/>
        <color theme="1"/>
        <rFont val="Times New Roman"/>
        <family val="1"/>
      </rPr>
      <t>Proporción de ocupados con seguridad social (PCSS):</t>
    </r>
    <r>
      <rPr>
        <sz val="10"/>
        <color theme="1"/>
        <rFont val="Times New Roman"/>
        <family val="1"/>
      </rPr>
      <t xml:space="preserve"> Es la relación porcentual de la población ocupada afiliada a salud y pensiones (CSS) y el número de personas que integran la población ocupada (PO).</t>
    </r>
  </si>
  <si>
    <r>
      <rPr>
        <b/>
        <sz val="10"/>
        <color theme="1"/>
        <rFont val="Times New Roman"/>
        <family val="1"/>
      </rPr>
      <t>Proporción de ocupados sin seguridad social (PSSS):</t>
    </r>
    <r>
      <rPr>
        <sz val="10"/>
        <color theme="1"/>
        <rFont val="Times New Roman"/>
        <family val="1"/>
      </rPr>
      <t xml:space="preserve"> Es la relación porcentual de la población ocupada que no esta afiliada a salud o a pensiones (SSS) y el número de personas que integran la población ocupada (PO).</t>
    </r>
  </si>
  <si>
    <t>*A partir de enero de 2020 los resultados de actividad económica se publican con la Clasificación Industrial Internacional Uniforme de todas las actividades económicas Revisión 4 adaptada para Colombia CIIU Rev. 4 A.C. Los resultados anteriores se encuentran clasificados con la Clasificación Industrial Internacional Uniforme Rev 3 aplica (a partir del tercer trimestre de 2001 hasta diciembre de 2019)</t>
  </si>
  <si>
    <t xml:space="preserve">INDICADORES DE MERCADO LABORAL </t>
  </si>
  <si>
    <t>Empleo y desempleo</t>
  </si>
  <si>
    <t>Fuerza de trabajo</t>
  </si>
  <si>
    <t xml:space="preserve">Fuerza de trabajo  </t>
  </si>
  <si>
    <t>Población desocupada y subocupada  (en miles y sus tasas)</t>
  </si>
  <si>
    <t>Subocupados</t>
  </si>
  <si>
    <t>Población desocupada y subocuopada (en miles y sus tasas)</t>
  </si>
  <si>
    <t>Agricultura, ganadería, caza, silvicultura y pesca</t>
  </si>
  <si>
    <t>Suministro de Electricidad Gas y Agua^</t>
  </si>
  <si>
    <t>Comercio y reparación de vehículos</t>
  </si>
  <si>
    <t>Alojamiento y servicios de comida</t>
  </si>
  <si>
    <t>Transporte y almacenamiento</t>
  </si>
  <si>
    <t>Información y comunicaciones</t>
  </si>
  <si>
    <t>Actividades financieras y de seguros</t>
  </si>
  <si>
    <t>Actividades inmobiliarias</t>
  </si>
  <si>
    <t>Actividades profesionales, científicas, técnicas y servicios administrativos</t>
  </si>
  <si>
    <t>Administración pública y defensa, educación y atención de la salud humana</t>
  </si>
  <si>
    <t>Actividades artísticas, entretenimiento recreación y otras actividades de servicios</t>
  </si>
  <si>
    <t xml:space="preserve">Ocupados </t>
  </si>
  <si>
    <t>Explotación de minas y canteras</t>
  </si>
  <si>
    <t>Industrias manufactureras</t>
  </si>
  <si>
    <t>Suministro de electricidad gas, agua y gestión de desechos</t>
  </si>
  <si>
    <t xml:space="preserve">Abr - Jun </t>
  </si>
  <si>
    <t>Nota: Datos expandidos con proyecciones de población, elaborados con base en los resultados del censo 2018</t>
  </si>
  <si>
    <t>Nov - Ene</t>
  </si>
  <si>
    <t>Dic - Feb</t>
  </si>
  <si>
    <t>Nov -Ene</t>
  </si>
  <si>
    <t>Nov- Ene</t>
  </si>
  <si>
    <t>Serie mensual (2021 - 2024)</t>
  </si>
  <si>
    <t>Serie trimestre móvil (2021 - 2024)</t>
  </si>
  <si>
    <t>Serie mensual  (2021 - 2024)</t>
  </si>
  <si>
    <t>Actualización: noviembre 28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</si>
</sst>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3" formatCode="_-* #,##0.00_-;\-* #,##0.00_-;_-* &quot;-&quot;??_-;_-@_-"/>
    <numFmt numFmtId="164" formatCode="_(* #,##0.00_);_(* \(#,##0.00\);_(* &quot;-&quot;??_);_(@_)"/>
    <numFmt numFmtId="165" formatCode="_-* #,##0.00\ [$€]_-;\-* #,##0.00\ [$€]_-;_-* &quot;-&quot;??\ [$€]_-;_-@_-"/>
    <numFmt numFmtId="166" formatCode="0.0"/>
    <numFmt numFmtId="167" formatCode="0.0%"/>
    <numFmt numFmtId="169" formatCode="_-* #,##0_-;\-* #,##0_-;_-* &quot;-&quot;_-;_-@_-"/>
    <numFmt numFmtId="171" formatCode="_-* #,##0.00_-;\-* #,##0.00_-;_-* &quot;-&quot;??_-;_-@_-"/>
    <numFmt numFmtId="173" formatCode="_ * #,##0.00_ ;_ * \-#,##0.00_ ;_ * &quot;-&quot;??_ ;_ @_ "/>
  </numFmts>
  <fonts count="41"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u/>
      <sz val="11"/>
      <color theme="10"/>
      <name val="Calibri"/>
      <family val="2"/>
    </font>
    <font>
      <sz val="10"/>
      <name val="Arial"/>
      <family val="2"/>
    </font>
    <font>
      <sz val="11"/>
      <color theme="1"/>
      <name val="Times New Roman"/>
      <family val="1"/>
    </font>
    <font>
      <b/>
      <sz val="16"/>
      <color indexed="8"/>
      <name val="Times New Roman"/>
      <family val="1"/>
    </font>
    <font>
      <sz val="16"/>
      <color theme="1"/>
      <name val="Times New Roman"/>
      <family val="1"/>
    </font>
    <font>
      <sz val="12"/>
      <color indexed="8"/>
      <name val="Times New Roman"/>
      <family val="1"/>
    </font>
    <font>
      <b/>
      <sz val="14"/>
      <color indexed="8"/>
      <name val="Times New Roman"/>
      <family val="1"/>
    </font>
    <font>
      <b/>
      <sz val="12"/>
      <color theme="1"/>
      <name val="Times New Roman"/>
      <family val="1"/>
    </font>
    <font>
      <b/>
      <sz val="11"/>
      <color theme="1"/>
      <name val="Times New Roman"/>
      <family val="1"/>
    </font>
    <font>
      <b/>
      <u/>
      <sz val="11"/>
      <color theme="1"/>
      <name val="Times New Roman"/>
      <family val="1"/>
    </font>
    <font>
      <u/>
      <sz val="11"/>
      <color theme="10"/>
      <name val="Times New Roman"/>
      <family val="1"/>
    </font>
    <font>
      <sz val="10"/>
      <color theme="1"/>
      <name val="Times New Roman"/>
      <family val="1"/>
    </font>
    <font>
      <b/>
      <sz val="10"/>
      <color indexed="8"/>
      <name val="Times New Roman"/>
      <family val="1"/>
    </font>
    <font>
      <b/>
      <sz val="10"/>
      <color theme="1"/>
      <name val="Times New Roman"/>
      <family val="1"/>
    </font>
    <font>
      <b/>
      <sz val="10"/>
      <name val="Times New Roman"/>
      <family val="1"/>
    </font>
    <font>
      <sz val="11"/>
      <name val="Times New Roman"/>
      <family val="1"/>
    </font>
    <font>
      <sz val="9"/>
      <name val="Segoe UI"/>
      <family val="2"/>
    </font>
    <font>
      <sz val="8"/>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indexed="12"/>
      <name val="Arial"/>
      <family val="2"/>
    </font>
    <font>
      <b/>
      <sz val="18"/>
      <color theme="3"/>
      <name val="Cambria"/>
      <family val="2"/>
      <scheme val="major"/>
    </font>
    <font>
      <sz val="11"/>
      <color rgb="FF9C6500"/>
      <name val="Calibri"/>
      <family val="2"/>
      <scheme val="minor"/>
    </font>
    <font>
      <sz val="10"/>
      <name val="Arial"/>
      <family val="2"/>
    </font>
    <font>
      <sz val="10"/>
      <name val="Arial"/>
    </font>
  </fonts>
  <fills count="3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right/>
      <top style="thin">
        <color auto="1"/>
      </top>
      <bottom/>
      <diagonal/>
    </border>
    <border>
      <left/>
      <right style="thin">
        <color auto="1"/>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bottom style="medium">
        <color indexed="64"/>
      </bottom>
      <diagonal/>
    </border>
    <border>
      <left/>
      <right style="thin">
        <color auto="1"/>
      </right>
      <top/>
      <bottom style="medium">
        <color indexed="64"/>
      </bottom>
      <diagonal/>
    </border>
  </borders>
  <cellStyleXfs count="442">
    <xf numFmtId="0" fontId="0" fillId="0" borderId="0"/>
    <xf numFmtId="165"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applyNumberFormat="0" applyFill="0" applyBorder="0" applyAlignment="0" applyProtection="0">
      <alignment vertical="top"/>
      <protection locked="0"/>
    </xf>
    <xf numFmtId="165"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1" fillId="0" borderId="0" applyFont="0" applyFill="0" applyBorder="0" applyAlignment="0" applyProtection="0"/>
    <xf numFmtId="0" fontId="22" fillId="0" borderId="33" applyNumberFormat="0" applyFill="0" applyAlignment="0" applyProtection="0"/>
    <xf numFmtId="0" fontId="23" fillId="0" borderId="34" applyNumberFormat="0" applyFill="0" applyAlignment="0" applyProtection="0"/>
    <xf numFmtId="0" fontId="24" fillId="0" borderId="35" applyNumberFormat="0" applyFill="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6" borderId="0" applyNumberFormat="0" applyBorder="0" applyAlignment="0" applyProtection="0"/>
    <xf numFmtId="0" fontId="27" fillId="8" borderId="36" applyNumberFormat="0" applyAlignment="0" applyProtection="0"/>
    <xf numFmtId="0" fontId="28" fillId="9" borderId="37" applyNumberFormat="0" applyAlignment="0" applyProtection="0"/>
    <xf numFmtId="0" fontId="29" fillId="9" borderId="36" applyNumberFormat="0" applyAlignment="0" applyProtection="0"/>
    <xf numFmtId="0" fontId="30" fillId="0" borderId="38" applyNumberFormat="0" applyFill="0" applyAlignment="0" applyProtection="0"/>
    <xf numFmtId="0" fontId="31" fillId="10" borderId="39" applyNumberFormat="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0" borderId="41" applyNumberFormat="0" applyFill="0" applyAlignment="0" applyProtection="0"/>
    <xf numFmtId="0" fontId="35"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35"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5"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5"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5"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5"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6" fillId="0" borderId="0" applyNumberFormat="0" applyFill="0" applyBorder="0" applyAlignment="0" applyProtection="0">
      <alignment vertical="top"/>
      <protection locked="0"/>
    </xf>
    <xf numFmtId="0" fontId="37" fillId="0" borderId="0" applyNumberFormat="0" applyFill="0" applyBorder="0" applyAlignment="0" applyProtection="0"/>
    <xf numFmtId="0" fontId="38" fillId="7" borderId="0" applyNumberFormat="0" applyBorder="0" applyAlignment="0" applyProtection="0"/>
    <xf numFmtId="0" fontId="35" fillId="15" borderId="0" applyNumberFormat="0" applyBorder="0" applyAlignment="0" applyProtection="0"/>
    <xf numFmtId="0" fontId="35" fillId="19" borderId="0" applyNumberFormat="0" applyBorder="0" applyAlignment="0" applyProtection="0"/>
    <xf numFmtId="0" fontId="35" fillId="23" borderId="0" applyNumberFormat="0" applyBorder="0" applyAlignment="0" applyProtection="0"/>
    <xf numFmtId="0" fontId="35" fillId="27" borderId="0" applyNumberFormat="0" applyBorder="0" applyAlignment="0" applyProtection="0"/>
    <xf numFmtId="0" fontId="35" fillId="31" borderId="0" applyNumberFormat="0" applyBorder="0" applyAlignment="0" applyProtection="0"/>
    <xf numFmtId="0" fontId="35" fillId="35" borderId="0" applyNumberFormat="0" applyBorder="0" applyAlignment="0" applyProtection="0"/>
    <xf numFmtId="0" fontId="1" fillId="11" borderId="40" applyNumberFormat="0" applyFont="0" applyAlignment="0" applyProtection="0"/>
    <xf numFmtId="0" fontId="1" fillId="0" borderId="0"/>
    <xf numFmtId="0" fontId="1" fillId="11" borderId="40"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43" fontId="1" fillId="0" borderId="0" applyFont="0" applyFill="0" applyBorder="0" applyAlignment="0" applyProtection="0"/>
    <xf numFmtId="0" fontId="1" fillId="0" borderId="0"/>
    <xf numFmtId="41" fontId="2" fillId="0" borderId="0" applyFont="0" applyFill="0" applyBorder="0" applyAlignment="0" applyProtection="0"/>
    <xf numFmtId="0" fontId="39" fillId="0" borderId="0"/>
    <xf numFmtId="41" fontId="2" fillId="0" borderId="0" applyFont="0" applyFill="0" applyBorder="0" applyAlignment="0" applyProtection="0"/>
    <xf numFmtId="0" fontId="40" fillId="0" borderId="0"/>
    <xf numFmtId="173" fontId="2" fillId="0" borderId="0" applyFont="0" applyFill="0" applyBorder="0" applyAlignment="0" applyProtection="0"/>
    <xf numFmtId="9" fontId="2" fillId="0" borderId="0" applyFont="0" applyFill="0" applyBorder="0" applyAlignment="0" applyProtection="0"/>
    <xf numFmtId="173" fontId="2" fillId="0" borderId="0" applyFont="0" applyFill="0" applyBorder="0" applyAlignment="0" applyProtection="0"/>
    <xf numFmtId="169" fontId="2" fillId="0" borderId="0" applyFont="0" applyFill="0" applyBorder="0" applyAlignment="0" applyProtection="0"/>
    <xf numFmtId="43" fontId="3" fillId="0" borderId="0" applyFont="0" applyFill="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40" applyNumberFormat="0" applyFont="0" applyAlignment="0" applyProtection="0"/>
    <xf numFmtId="0" fontId="1" fillId="0" borderId="0"/>
    <xf numFmtId="0" fontId="1" fillId="11" borderId="40"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171" fontId="1" fillId="0" borderId="0" applyFont="0" applyFill="0" applyBorder="0" applyAlignment="0" applyProtection="0"/>
    <xf numFmtId="0" fontId="1" fillId="0" borderId="0"/>
    <xf numFmtId="169" fontId="2" fillId="0" borderId="0" applyFont="0" applyFill="0" applyBorder="0" applyAlignment="0" applyProtection="0"/>
    <xf numFmtId="171" fontId="3" fillId="0" borderId="0" applyFont="0" applyFill="0" applyBorder="0" applyAlignment="0" applyProtection="0"/>
    <xf numFmtId="0" fontId="1" fillId="0" borderId="0"/>
    <xf numFmtId="43" fontId="1" fillId="0" borderId="0" applyFont="0" applyFill="0" applyBorder="0" applyAlignment="0" applyProtection="0"/>
    <xf numFmtId="171" fontId="2" fillId="0" borderId="0" applyFont="0" applyFill="0" applyBorder="0" applyAlignment="0" applyProtection="0"/>
    <xf numFmtId="9" fontId="1" fillId="0" borderId="0" applyFont="0" applyFill="0" applyBorder="0" applyAlignment="0" applyProtection="0"/>
    <xf numFmtId="43" fontId="2" fillId="0" borderId="0" applyFont="0" applyFill="0" applyBorder="0" applyAlignment="0" applyProtection="0"/>
    <xf numFmtId="169" fontId="2" fillId="0" borderId="0" applyFont="0" applyFill="0" applyBorder="0" applyAlignment="0" applyProtection="0"/>
  </cellStyleXfs>
  <cellXfs count="177">
    <xf numFmtId="0" fontId="0" fillId="0" borderId="0" xfId="0"/>
    <xf numFmtId="0" fontId="6" fillId="4" borderId="0" xfId="0" applyFont="1" applyFill="1"/>
    <xf numFmtId="0" fontId="7" fillId="4" borderId="0" xfId="0" applyFont="1" applyFill="1"/>
    <xf numFmtId="0" fontId="8" fillId="4" borderId="0" xfId="0" applyFont="1" applyFill="1"/>
    <xf numFmtId="0" fontId="9" fillId="4" borderId="0" xfId="0" applyFont="1" applyFill="1"/>
    <xf numFmtId="0" fontId="10" fillId="4" borderId="0" xfId="0" applyFont="1" applyFill="1"/>
    <xf numFmtId="0" fontId="11" fillId="4" borderId="0" xfId="0" applyFont="1" applyFill="1"/>
    <xf numFmtId="0" fontId="12" fillId="4" borderId="0" xfId="0" applyFont="1" applyFill="1"/>
    <xf numFmtId="0" fontId="13" fillId="4" borderId="0" xfId="0" applyFont="1" applyFill="1"/>
    <xf numFmtId="0" fontId="14" fillId="4" borderId="0" xfId="265" applyFont="1" applyFill="1" applyAlignment="1" applyProtection="1"/>
    <xf numFmtId="0" fontId="14" fillId="4" borderId="0" xfId="265" applyFont="1" applyFill="1" applyBorder="1" applyAlignment="1" applyProtection="1"/>
    <xf numFmtId="0" fontId="15" fillId="4" borderId="0" xfId="0" applyFont="1" applyFill="1"/>
    <xf numFmtId="0" fontId="15" fillId="4" borderId="12" xfId="0" applyFont="1" applyFill="1" applyBorder="1"/>
    <xf numFmtId="0" fontId="16" fillId="4" borderId="12" xfId="0" applyFont="1" applyFill="1" applyBorder="1" applyAlignment="1">
      <alignment horizontal="center" vertical="center"/>
    </xf>
    <xf numFmtId="0" fontId="16" fillId="4" borderId="13" xfId="0" applyFont="1" applyFill="1" applyBorder="1"/>
    <xf numFmtId="0" fontId="16" fillId="4" borderId="13" xfId="0" applyFont="1" applyFill="1" applyBorder="1" applyAlignment="1">
      <alignment horizontal="center" vertical="center"/>
    </xf>
    <xf numFmtId="0" fontId="15" fillId="4" borderId="13" xfId="0" applyFont="1" applyFill="1" applyBorder="1"/>
    <xf numFmtId="0" fontId="16" fillId="4" borderId="13" xfId="0" applyFont="1" applyFill="1" applyBorder="1" applyAlignment="1">
      <alignment wrapText="1"/>
    </xf>
    <xf numFmtId="0" fontId="16" fillId="4" borderId="13" xfId="0" applyFont="1" applyFill="1" applyBorder="1" applyAlignment="1">
      <alignment horizontal="center" vertical="center" wrapText="1"/>
    </xf>
    <xf numFmtId="0" fontId="16" fillId="4" borderId="13" xfId="0" applyFont="1" applyFill="1" applyBorder="1" applyAlignment="1">
      <alignment horizontal="center"/>
    </xf>
    <xf numFmtId="0" fontId="15" fillId="4" borderId="14" xfId="0" applyFont="1" applyFill="1" applyBorder="1"/>
    <xf numFmtId="0" fontId="12" fillId="2" borderId="15"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7" fillId="0" borderId="17" xfId="0" applyFont="1" applyBorder="1" applyAlignment="1">
      <alignment horizontal="left" vertical="center" wrapText="1"/>
    </xf>
    <xf numFmtId="0" fontId="15" fillId="4" borderId="18" xfId="0" applyFont="1" applyFill="1" applyBorder="1" applyAlignment="1">
      <alignment horizontal="left" vertical="top" wrapText="1"/>
    </xf>
    <xf numFmtId="0" fontId="18" fillId="0" borderId="19" xfId="0" applyFont="1" applyBorder="1" applyAlignment="1">
      <alignment horizontal="left" vertical="center" wrapText="1"/>
    </xf>
    <xf numFmtId="0" fontId="17" fillId="0" borderId="19" xfId="0" applyFont="1" applyBorder="1" applyAlignment="1">
      <alignment horizontal="left" vertical="center" wrapText="1"/>
    </xf>
    <xf numFmtId="0" fontId="15" fillId="4" borderId="18" xfId="0" applyFont="1" applyFill="1" applyBorder="1" applyAlignment="1">
      <alignment horizontal="justify"/>
    </xf>
    <xf numFmtId="0" fontId="15" fillId="4" borderId="27" xfId="0" applyFont="1" applyFill="1" applyBorder="1" applyAlignment="1">
      <alignment horizontal="justify"/>
    </xf>
    <xf numFmtId="0" fontId="15" fillId="4" borderId="28" xfId="0" applyFont="1" applyFill="1" applyBorder="1" applyAlignment="1">
      <alignment horizontal="justify"/>
    </xf>
    <xf numFmtId="0" fontId="15" fillId="4" borderId="29" xfId="0" applyFont="1" applyFill="1" applyBorder="1" applyAlignment="1">
      <alignment horizontal="justify"/>
    </xf>
    <xf numFmtId="0" fontId="15" fillId="4" borderId="27" xfId="0" applyFont="1" applyFill="1" applyBorder="1" applyAlignment="1">
      <alignment horizontal="left" vertical="top" wrapText="1"/>
    </xf>
    <xf numFmtId="0" fontId="15" fillId="4" borderId="28" xfId="0" applyFont="1" applyFill="1" applyBorder="1" applyAlignment="1">
      <alignment horizontal="left" vertical="top" wrapText="1"/>
    </xf>
    <xf numFmtId="0" fontId="17" fillId="4" borderId="28" xfId="0" applyFont="1" applyFill="1" applyBorder="1" applyAlignment="1">
      <alignment horizontal="justify"/>
    </xf>
    <xf numFmtId="0" fontId="17" fillId="4" borderId="28" xfId="0" applyFont="1" applyFill="1" applyBorder="1" applyAlignment="1">
      <alignment horizontal="justify" wrapText="1"/>
    </xf>
    <xf numFmtId="0" fontId="15" fillId="4" borderId="30" xfId="0" applyFont="1" applyFill="1" applyBorder="1" applyAlignment="1">
      <alignment horizontal="justify"/>
    </xf>
    <xf numFmtId="0" fontId="15" fillId="4" borderId="30" xfId="0" applyFont="1" applyFill="1" applyBorder="1" applyAlignment="1">
      <alignment wrapText="1"/>
    </xf>
    <xf numFmtId="0" fontId="15" fillId="4" borderId="30" xfId="0" applyFont="1" applyFill="1" applyBorder="1"/>
    <xf numFmtId="0" fontId="15" fillId="4" borderId="23" xfId="0" applyFont="1" applyFill="1" applyBorder="1" applyAlignment="1">
      <alignment horizontal="justify"/>
    </xf>
    <xf numFmtId="0" fontId="17" fillId="0" borderId="20" xfId="0" applyFont="1" applyBorder="1" applyAlignment="1">
      <alignment horizontal="left" vertical="center" wrapText="1"/>
    </xf>
    <xf numFmtId="0" fontId="15" fillId="4" borderId="22" xfId="0" applyFont="1" applyFill="1" applyBorder="1"/>
    <xf numFmtId="0" fontId="15" fillId="4" borderId="23" xfId="0" applyFont="1" applyFill="1" applyBorder="1"/>
    <xf numFmtId="0" fontId="6" fillId="4" borderId="14" xfId="0" applyFont="1" applyFill="1" applyBorder="1"/>
    <xf numFmtId="0" fontId="15" fillId="4" borderId="24" xfId="0" applyFont="1" applyFill="1" applyBorder="1"/>
    <xf numFmtId="0" fontId="15" fillId="0" borderId="0" xfId="0" applyFont="1"/>
    <xf numFmtId="0" fontId="12" fillId="0" borderId="7" xfId="0" applyFont="1" applyBorder="1" applyAlignment="1">
      <alignment horizontal="center" vertical="center"/>
    </xf>
    <xf numFmtId="0" fontId="12" fillId="0" borderId="0" xfId="0" applyFont="1" applyAlignment="1">
      <alignment horizontal="center" vertical="center"/>
    </xf>
    <xf numFmtId="0" fontId="12" fillId="0" borderId="9" xfId="0" applyFont="1" applyBorder="1" applyAlignment="1">
      <alignment horizontal="center" vertical="center"/>
    </xf>
    <xf numFmtId="0" fontId="6" fillId="0" borderId="0" xfId="0" applyFont="1"/>
    <xf numFmtId="0" fontId="12" fillId="0" borderId="7" xfId="0" applyFont="1" applyBorder="1" applyAlignment="1">
      <alignment horizontal="center"/>
    </xf>
    <xf numFmtId="0" fontId="12" fillId="0" borderId="0" xfId="0" applyFont="1" applyAlignment="1">
      <alignment horizontal="center"/>
    </xf>
    <xf numFmtId="0" fontId="6" fillId="0" borderId="9" xfId="0" applyFont="1" applyBorder="1"/>
    <xf numFmtId="0" fontId="16" fillId="2"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9" fillId="2" borderId="2" xfId="0" applyFont="1" applyFill="1" applyBorder="1" applyAlignment="1">
      <alignment horizontal="left"/>
    </xf>
    <xf numFmtId="3" fontId="6" fillId="0" borderId="25" xfId="0" applyNumberFormat="1" applyFont="1" applyBorder="1"/>
    <xf numFmtId="3" fontId="6" fillId="0" borderId="26" xfId="0" applyNumberFormat="1" applyFont="1" applyBorder="1"/>
    <xf numFmtId="166" fontId="6" fillId="0" borderId="25" xfId="0" applyNumberFormat="1" applyFont="1" applyBorder="1"/>
    <xf numFmtId="0" fontId="19" fillId="2" borderId="3" xfId="0" applyFont="1" applyFill="1" applyBorder="1" applyAlignment="1">
      <alignment horizontal="left"/>
    </xf>
    <xf numFmtId="3" fontId="6" fillId="0" borderId="0" xfId="0" applyNumberFormat="1" applyFont="1"/>
    <xf numFmtId="3" fontId="6" fillId="0" borderId="9" xfId="0" applyNumberFormat="1" applyFont="1" applyBorder="1"/>
    <xf numFmtId="166" fontId="6" fillId="0" borderId="0" xfId="0" applyNumberFormat="1" applyFont="1"/>
    <xf numFmtId="166" fontId="6" fillId="0" borderId="9" xfId="0" applyNumberFormat="1" applyFont="1" applyBorder="1"/>
    <xf numFmtId="0" fontId="19" fillId="2" borderId="4" xfId="0" applyFont="1" applyFill="1" applyBorder="1" applyAlignment="1">
      <alignment horizontal="left"/>
    </xf>
    <xf numFmtId="3" fontId="6" fillId="0" borderId="10" xfId="0" applyNumberFormat="1" applyFont="1" applyBorder="1"/>
    <xf numFmtId="3" fontId="6" fillId="0" borderId="11" xfId="0" applyNumberFormat="1" applyFont="1" applyBorder="1"/>
    <xf numFmtId="166" fontId="6" fillId="0" borderId="10" xfId="0" applyNumberFormat="1" applyFont="1" applyBorder="1"/>
    <xf numFmtId="166" fontId="6" fillId="0" borderId="11" xfId="0" applyNumberFormat="1" applyFont="1" applyBorder="1"/>
    <xf numFmtId="166" fontId="6" fillId="0" borderId="6" xfId="0" applyNumberFormat="1" applyFont="1" applyBorder="1"/>
    <xf numFmtId="166" fontId="6" fillId="0" borderId="26" xfId="0" applyNumberFormat="1" applyFont="1" applyBorder="1"/>
    <xf numFmtId="166" fontId="6" fillId="0" borderId="7" xfId="0" applyNumberFormat="1" applyFont="1" applyBorder="1"/>
    <xf numFmtId="166" fontId="6" fillId="0" borderId="8" xfId="0" applyNumberFormat="1" applyFont="1" applyBorder="1"/>
    <xf numFmtId="0" fontId="19" fillId="2" borderId="26" xfId="0" applyFont="1" applyFill="1" applyBorder="1" applyAlignment="1">
      <alignment horizontal="left"/>
    </xf>
    <xf numFmtId="0" fontId="19" fillId="2" borderId="9" xfId="0" applyFont="1" applyFill="1" applyBorder="1" applyAlignment="1">
      <alignment horizontal="left"/>
    </xf>
    <xf numFmtId="0" fontId="19" fillId="2" borderId="11" xfId="0" applyFont="1" applyFill="1" applyBorder="1" applyAlignment="1">
      <alignment horizontal="left"/>
    </xf>
    <xf numFmtId="3" fontId="6" fillId="0" borderId="8" xfId="0" applyNumberFormat="1" applyFont="1" applyBorder="1"/>
    <xf numFmtId="3" fontId="6" fillId="0" borderId="6" xfId="0" applyNumberFormat="1" applyFont="1" applyBorder="1"/>
    <xf numFmtId="0" fontId="19" fillId="2" borderId="7" xfId="0" applyFont="1" applyFill="1" applyBorder="1" applyAlignment="1">
      <alignment horizontal="left"/>
    </xf>
    <xf numFmtId="0" fontId="19" fillId="2" borderId="8" xfId="0" applyFont="1" applyFill="1" applyBorder="1" applyAlignment="1">
      <alignment horizontal="left"/>
    </xf>
    <xf numFmtId="0" fontId="19" fillId="2" borderId="0" xfId="0" applyFont="1" applyFill="1" applyAlignment="1">
      <alignment horizontal="left"/>
    </xf>
    <xf numFmtId="3" fontId="6" fillId="0" borderId="7" xfId="0" applyNumberFormat="1" applyFont="1" applyBorder="1"/>
    <xf numFmtId="0" fontId="19" fillId="2" borderId="6" xfId="0" applyFont="1" applyFill="1" applyBorder="1" applyAlignment="1">
      <alignment horizontal="left"/>
    </xf>
    <xf numFmtId="0" fontId="16" fillId="2" borderId="2" xfId="0" applyFont="1" applyFill="1" applyBorder="1" applyAlignment="1">
      <alignment horizontal="center" vertical="center" wrapText="1"/>
    </xf>
    <xf numFmtId="0" fontId="16" fillId="2" borderId="6" xfId="0" applyFont="1" applyFill="1" applyBorder="1" applyAlignment="1">
      <alignment horizontal="center" vertical="center" wrapText="1"/>
    </xf>
    <xf numFmtId="3" fontId="6" fillId="0" borderId="3" xfId="0" applyNumberFormat="1" applyFont="1" applyBorder="1"/>
    <xf numFmtId="3" fontId="6" fillId="0" borderId="2" xfId="0" applyNumberFormat="1" applyFont="1" applyBorder="1"/>
    <xf numFmtId="3" fontId="6" fillId="0" borderId="4" xfId="0" applyNumberFormat="1" applyFont="1" applyBorder="1"/>
    <xf numFmtId="0" fontId="15" fillId="0" borderId="25" xfId="0" applyFont="1" applyBorder="1"/>
    <xf numFmtId="0" fontId="15" fillId="0" borderId="26" xfId="0" applyFont="1" applyBorder="1"/>
    <xf numFmtId="0" fontId="15" fillId="0" borderId="9" xfId="0" applyFont="1" applyBorder="1"/>
    <xf numFmtId="0" fontId="12" fillId="0" borderId="10" xfId="0" applyFont="1" applyBorder="1" applyAlignment="1">
      <alignment horizontal="center"/>
    </xf>
    <xf numFmtId="0" fontId="6" fillId="0" borderId="10" xfId="0" applyFont="1" applyBorder="1"/>
    <xf numFmtId="0" fontId="6" fillId="0" borderId="11" xfId="0" applyFont="1" applyBorder="1"/>
    <xf numFmtId="0" fontId="19" fillId="2" borderId="25" xfId="0" applyFont="1" applyFill="1" applyBorder="1" applyAlignment="1">
      <alignment horizontal="left"/>
    </xf>
    <xf numFmtId="3" fontId="20" fillId="0" borderId="0" xfId="0" applyNumberFormat="1" applyFont="1"/>
    <xf numFmtId="3" fontId="6" fillId="0" borderId="4" xfId="0" applyNumberFormat="1" applyFont="1" applyBorder="1" applyAlignment="1">
      <alignment horizontal="right"/>
    </xf>
    <xf numFmtId="0" fontId="12" fillId="0" borderId="8" xfId="0" applyFont="1" applyBorder="1" applyAlignment="1">
      <alignment horizontal="center"/>
    </xf>
    <xf numFmtId="167" fontId="6" fillId="0" borderId="4" xfId="334" applyNumberFormat="1" applyFont="1" applyBorder="1" applyAlignment="1">
      <alignment horizontal="right"/>
    </xf>
    <xf numFmtId="167" fontId="6" fillId="0" borderId="0" xfId="334" applyNumberFormat="1" applyFont="1"/>
    <xf numFmtId="0" fontId="12" fillId="0" borderId="31" xfId="0" applyFont="1" applyBorder="1" applyAlignment="1">
      <alignment horizontal="center"/>
    </xf>
    <xf numFmtId="0" fontId="12" fillId="0" borderId="32" xfId="0" applyFont="1" applyBorder="1" applyAlignment="1">
      <alignment horizontal="center"/>
    </xf>
    <xf numFmtId="0" fontId="12" fillId="0" borderId="5" xfId="0" applyFont="1" applyBorder="1" applyAlignment="1">
      <alignment horizontal="center"/>
    </xf>
    <xf numFmtId="3" fontId="6" fillId="0" borderId="3" xfId="0" applyNumberFormat="1" applyFont="1" applyBorder="1" applyAlignment="1">
      <alignment horizontal="right"/>
    </xf>
    <xf numFmtId="167" fontId="6" fillId="0" borderId="3" xfId="334" applyNumberFormat="1" applyFont="1" applyBorder="1" applyAlignment="1">
      <alignment horizontal="right"/>
    </xf>
    <xf numFmtId="167" fontId="6" fillId="0" borderId="2" xfId="334" applyNumberFormat="1" applyFont="1" applyBorder="1" applyAlignment="1">
      <alignment horizontal="right"/>
    </xf>
    <xf numFmtId="3" fontId="6" fillId="0" borderId="2" xfId="0" applyNumberFormat="1" applyFont="1" applyBorder="1" applyAlignment="1">
      <alignment horizontal="right"/>
    </xf>
    <xf numFmtId="167" fontId="6" fillId="0" borderId="9" xfId="334" applyNumberFormat="1" applyFont="1" applyBorder="1" applyAlignment="1">
      <alignment horizontal="right"/>
    </xf>
    <xf numFmtId="3" fontId="6" fillId="0" borderId="0" xfId="0" applyNumberFormat="1" applyFont="1" applyAlignment="1">
      <alignment horizontal="right"/>
    </xf>
    <xf numFmtId="0" fontId="4" fillId="0" borderId="0" xfId="265" applyFill="1" applyAlignment="1" applyProtection="1"/>
    <xf numFmtId="167" fontId="6" fillId="0" borderId="11" xfId="334" applyNumberFormat="1" applyFont="1" applyBorder="1" applyAlignment="1">
      <alignment horizontal="right"/>
    </xf>
    <xf numFmtId="41" fontId="20" fillId="0" borderId="0" xfId="394" applyFont="1" applyBorder="1" applyAlignment="1" applyProtection="1"/>
    <xf numFmtId="41" fontId="20" fillId="0" borderId="0" xfId="394" applyFont="1" applyBorder="1" applyAlignment="1" applyProtection="1">
      <alignment horizontal="left"/>
    </xf>
    <xf numFmtId="0" fontId="16" fillId="2" borderId="31" xfId="0" applyFont="1" applyFill="1" applyBorder="1" applyAlignment="1">
      <alignment horizontal="center" vertical="center" wrapText="1"/>
    </xf>
    <xf numFmtId="0" fontId="19" fillId="2" borderId="10" xfId="0" applyFont="1" applyFill="1" applyBorder="1" applyAlignment="1">
      <alignment horizontal="left"/>
    </xf>
    <xf numFmtId="0" fontId="16" fillId="3" borderId="3" xfId="0" applyFont="1" applyFill="1" applyBorder="1" applyAlignment="1">
      <alignment horizontal="center" vertical="center" wrapText="1"/>
    </xf>
    <xf numFmtId="3" fontId="6" fillId="0" borderId="6" xfId="0" applyNumberFormat="1" applyFont="1" applyBorder="1" applyAlignment="1">
      <alignment horizontal="center"/>
    </xf>
    <xf numFmtId="3" fontId="6" fillId="0" borderId="26" xfId="0" applyNumberFormat="1" applyFont="1" applyBorder="1" applyAlignment="1">
      <alignment horizontal="center"/>
    </xf>
    <xf numFmtId="166" fontId="6" fillId="0" borderId="6" xfId="0" applyNumberFormat="1" applyFont="1" applyBorder="1" applyAlignment="1">
      <alignment horizontal="center"/>
    </xf>
    <xf numFmtId="166" fontId="6" fillId="0" borderId="26" xfId="0" applyNumberFormat="1" applyFont="1" applyBorder="1" applyAlignment="1">
      <alignment horizontal="center"/>
    </xf>
    <xf numFmtId="3" fontId="6" fillId="0" borderId="7" xfId="0" applyNumberFormat="1" applyFont="1" applyBorder="1" applyAlignment="1">
      <alignment horizontal="center"/>
    </xf>
    <xf numFmtId="3" fontId="6" fillId="0" borderId="9" xfId="0" applyNumberFormat="1" applyFont="1" applyBorder="1" applyAlignment="1">
      <alignment horizontal="center"/>
    </xf>
    <xf numFmtId="166" fontId="6" fillId="0" borderId="7" xfId="0" applyNumberFormat="1" applyFont="1" applyBorder="1" applyAlignment="1">
      <alignment horizontal="center"/>
    </xf>
    <xf numFmtId="166" fontId="6" fillId="0" borderId="9" xfId="0" applyNumberFormat="1" applyFont="1" applyBorder="1" applyAlignment="1">
      <alignment horizontal="center"/>
    </xf>
    <xf numFmtId="3" fontId="6" fillId="0" borderId="8" xfId="0" applyNumberFormat="1" applyFont="1" applyBorder="1" applyAlignment="1">
      <alignment horizontal="center"/>
    </xf>
    <xf numFmtId="3" fontId="6" fillId="0" borderId="11" xfId="0" applyNumberFormat="1" applyFont="1" applyBorder="1" applyAlignment="1">
      <alignment horizontal="center"/>
    </xf>
    <xf numFmtId="166" fontId="6" fillId="0" borderId="8" xfId="0" applyNumberFormat="1" applyFont="1" applyBorder="1" applyAlignment="1">
      <alignment horizontal="center"/>
    </xf>
    <xf numFmtId="166" fontId="6" fillId="0" borderId="11" xfId="0" applyNumberFormat="1" applyFont="1" applyBorder="1" applyAlignment="1">
      <alignment horizontal="center"/>
    </xf>
    <xf numFmtId="3" fontId="6" fillId="0" borderId="7" xfId="0" applyNumberFormat="1" applyFont="1" applyBorder="1" applyAlignment="1">
      <alignment horizontal="right"/>
    </xf>
    <xf numFmtId="0" fontId="6" fillId="0" borderId="5" xfId="0" applyFont="1" applyBorder="1"/>
    <xf numFmtId="0" fontId="6" fillId="0" borderId="7" xfId="0" applyFont="1" applyBorder="1"/>
    <xf numFmtId="3" fontId="6" fillId="0" borderId="0" xfId="0" applyNumberFormat="1" applyFont="1" applyAlignment="1">
      <alignment horizontal="center"/>
    </xf>
    <xf numFmtId="166" fontId="6" fillId="0" borderId="0" xfId="0" applyNumberFormat="1" applyFont="1" applyAlignment="1">
      <alignment horizontal="center"/>
    </xf>
    <xf numFmtId="167" fontId="6" fillId="0" borderId="42" xfId="334" applyNumberFormat="1" applyFont="1" applyBorder="1" applyAlignment="1">
      <alignment horizontal="right"/>
    </xf>
    <xf numFmtId="167" fontId="6" fillId="0" borderId="43" xfId="334" applyNumberFormat="1" applyFont="1" applyBorder="1" applyAlignment="1">
      <alignment horizontal="right"/>
    </xf>
    <xf numFmtId="0" fontId="17" fillId="0" borderId="20" xfId="0" applyFont="1" applyBorder="1" applyAlignment="1">
      <alignment horizontal="left" vertical="center" wrapText="1"/>
    </xf>
    <xf numFmtId="0" fontId="17" fillId="0" borderId="13" xfId="0" applyFont="1" applyBorder="1" applyAlignment="1">
      <alignment horizontal="left" vertical="center" wrapText="1"/>
    </xf>
    <xf numFmtId="0" fontId="15" fillId="4" borderId="21" xfId="0" applyFont="1" applyFill="1" applyBorder="1" applyAlignment="1">
      <alignment horizontal="left" vertical="top" wrapText="1"/>
    </xf>
    <xf numFmtId="0" fontId="15" fillId="4" borderId="16" xfId="0" applyFont="1" applyFill="1" applyBorder="1" applyAlignment="1">
      <alignment horizontal="left" vertical="top" wrapText="1"/>
    </xf>
    <xf numFmtId="0" fontId="19" fillId="2" borderId="2" xfId="0" applyFont="1"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12" fillId="0" borderId="6"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6" fillId="2" borderId="1" xfId="0" applyFont="1" applyFill="1" applyBorder="1" applyAlignment="1">
      <alignment horizontal="center" vertical="center" wrapText="1"/>
    </xf>
    <xf numFmtId="0" fontId="12" fillId="0" borderId="7" xfId="0" applyFont="1" applyBorder="1" applyAlignment="1">
      <alignment horizontal="center" vertical="center"/>
    </xf>
    <xf numFmtId="0" fontId="12" fillId="0" borderId="0" xfId="0" applyFont="1" applyAlignment="1">
      <alignment horizontal="center" vertical="center"/>
    </xf>
    <xf numFmtId="0" fontId="12" fillId="0" borderId="9" xfId="0" applyFont="1" applyBorder="1" applyAlignment="1">
      <alignment horizontal="center" vertical="center"/>
    </xf>
    <xf numFmtId="0" fontId="12" fillId="4" borderId="7" xfId="0" applyFont="1" applyFill="1" applyBorder="1" applyAlignment="1">
      <alignment horizontal="center"/>
    </xf>
    <xf numFmtId="0" fontId="12" fillId="4" borderId="0" xfId="0" applyFont="1" applyFill="1" applyAlignment="1">
      <alignment horizontal="center"/>
    </xf>
    <xf numFmtId="0" fontId="12" fillId="4" borderId="9" xfId="0" applyFont="1" applyFill="1" applyBorder="1" applyAlignment="1">
      <alignment horizontal="center"/>
    </xf>
    <xf numFmtId="0" fontId="16" fillId="3" borderId="3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6" fillId="2" borderId="31" xfId="0" applyFont="1" applyFill="1" applyBorder="1" applyAlignment="1">
      <alignment horizontal="center" vertical="center" wrapText="1"/>
    </xf>
    <xf numFmtId="0" fontId="16" fillId="2" borderId="32" xfId="0" applyFont="1" applyFill="1" applyBorder="1" applyAlignment="1">
      <alignment horizontal="center" vertical="center" wrapText="1"/>
    </xf>
    <xf numFmtId="0" fontId="16" fillId="3" borderId="31" xfId="0" applyFont="1" applyFill="1" applyBorder="1" applyAlignment="1">
      <alignment horizontal="center" vertical="center" wrapText="1"/>
    </xf>
    <xf numFmtId="0" fontId="0" fillId="0" borderId="3" xfId="0" applyBorder="1" applyAlignment="1">
      <alignment wrapText="1"/>
    </xf>
    <xf numFmtId="0" fontId="0" fillId="0" borderId="4" xfId="0" applyBorder="1" applyAlignment="1">
      <alignment wrapText="1"/>
    </xf>
    <xf numFmtId="0" fontId="19" fillId="2" borderId="25" xfId="0" applyFont="1" applyFill="1" applyBorder="1" applyAlignment="1">
      <alignment horizontal="center" vertical="center" wrapText="1"/>
    </xf>
    <xf numFmtId="0" fontId="19" fillId="2" borderId="0" xfId="0" applyFont="1" applyFill="1" applyAlignment="1">
      <alignment horizontal="center" vertical="center" wrapText="1"/>
    </xf>
    <xf numFmtId="0" fontId="0" fillId="0" borderId="0" xfId="0" applyAlignment="1">
      <alignment horizontal="center" vertical="center" wrapText="1"/>
    </xf>
    <xf numFmtId="0" fontId="0" fillId="0" borderId="0" xfId="0" applyAlignment="1">
      <alignment wrapText="1"/>
    </xf>
    <xf numFmtId="0" fontId="0" fillId="0" borderId="10" xfId="0" applyBorder="1" applyAlignment="1">
      <alignment wrapText="1"/>
    </xf>
    <xf numFmtId="0" fontId="12" fillId="0" borderId="8" xfId="0" applyFont="1" applyBorder="1" applyAlignment="1">
      <alignment horizontal="center" vertical="center"/>
    </xf>
    <xf numFmtId="0" fontId="12" fillId="0" borderId="10" xfId="0" applyFont="1" applyBorder="1" applyAlignment="1">
      <alignment horizontal="center" vertical="center"/>
    </xf>
    <xf numFmtId="0" fontId="16" fillId="2" borderId="5"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wrapText="1"/>
    </xf>
    <xf numFmtId="0" fontId="12" fillId="0" borderId="11" xfId="0" applyFont="1" applyBorder="1" applyAlignment="1">
      <alignment horizontal="center" vertical="center"/>
    </xf>
    <xf numFmtId="0" fontId="16" fillId="2" borderId="8"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11" xfId="0" applyFont="1" applyFill="1" applyBorder="1" applyAlignment="1">
      <alignment horizontal="center" vertical="center" wrapText="1"/>
    </xf>
  </cellXfs>
  <cellStyles count="442">
    <cellStyle name="20% - Énfasis1" xfId="350" builtinId="30" customBuiltin="1"/>
    <cellStyle name="20% - Énfasis1 2" xfId="379" xr:uid="{00000000-0005-0000-0000-000001000000}"/>
    <cellStyle name="20% - Énfasis1 2 2" xfId="419" xr:uid="{979AD491-E271-4F2E-9725-89C547C1FB75}"/>
    <cellStyle name="20% - Énfasis1 3" xfId="403" xr:uid="{B16D5500-8BF0-4D1A-854F-E06E9DE1D999}"/>
    <cellStyle name="20% - Énfasis2" xfId="353" builtinId="34" customBuiltin="1"/>
    <cellStyle name="20% - Énfasis2 2" xfId="381" xr:uid="{00000000-0005-0000-0000-000003000000}"/>
    <cellStyle name="20% - Énfasis2 2 2" xfId="421" xr:uid="{0A991E34-3A42-4D3B-9342-4205842D3C85}"/>
    <cellStyle name="20% - Énfasis2 3" xfId="405" xr:uid="{B00DB484-B8C7-4801-AC02-2E5506350E94}"/>
    <cellStyle name="20% - Énfasis3" xfId="356" builtinId="38" customBuiltin="1"/>
    <cellStyle name="20% - Énfasis3 2" xfId="383" xr:uid="{00000000-0005-0000-0000-000005000000}"/>
    <cellStyle name="20% - Énfasis3 2 2" xfId="423" xr:uid="{B76E1C2F-1291-41DC-A49F-D331D53B31F7}"/>
    <cellStyle name="20% - Énfasis3 3" xfId="407" xr:uid="{073D016B-E7A2-456F-A690-40F621553A01}"/>
    <cellStyle name="20% - Énfasis4" xfId="359" builtinId="42" customBuiltin="1"/>
    <cellStyle name="20% - Énfasis4 2" xfId="385" xr:uid="{00000000-0005-0000-0000-000007000000}"/>
    <cellStyle name="20% - Énfasis4 2 2" xfId="425" xr:uid="{242BAAAF-C8C8-4BF8-B229-07DE22F2CF64}"/>
    <cellStyle name="20% - Énfasis4 3" xfId="409" xr:uid="{020321BE-F5AE-4600-ABEA-34467A2F3519}"/>
    <cellStyle name="20% - Énfasis5" xfId="362" builtinId="46" customBuiltin="1"/>
    <cellStyle name="20% - Énfasis5 2" xfId="387" xr:uid="{00000000-0005-0000-0000-000009000000}"/>
    <cellStyle name="20% - Énfasis5 2 2" xfId="427" xr:uid="{67593025-A161-4F9B-9F40-59777A60358E}"/>
    <cellStyle name="20% - Énfasis5 3" xfId="411" xr:uid="{71C69AAA-E32A-40DF-9E00-AFFFDE50F763}"/>
    <cellStyle name="20% - Énfasis6" xfId="365" builtinId="50" customBuiltin="1"/>
    <cellStyle name="20% - Énfasis6 2" xfId="389" xr:uid="{00000000-0005-0000-0000-00000B000000}"/>
    <cellStyle name="20% - Énfasis6 2 2" xfId="429" xr:uid="{B5AAB680-BD34-4608-AC73-97F913E864E5}"/>
    <cellStyle name="20% - Énfasis6 3" xfId="413" xr:uid="{9A46FAA6-4FB2-4BF5-AB00-FD2B69EDE240}"/>
    <cellStyle name="40% - Énfasis1" xfId="351" builtinId="31" customBuiltin="1"/>
    <cellStyle name="40% - Énfasis1 2" xfId="380" xr:uid="{00000000-0005-0000-0000-00000D000000}"/>
    <cellStyle name="40% - Énfasis1 2 2" xfId="420" xr:uid="{8542A2DC-23AB-4E5F-8B3F-E6995EC39D2B}"/>
    <cellStyle name="40% - Énfasis1 3" xfId="404" xr:uid="{25D702BD-3D3F-4598-9E7D-98DB48AAC2BC}"/>
    <cellStyle name="40% - Énfasis2" xfId="354" builtinId="35" customBuiltin="1"/>
    <cellStyle name="40% - Énfasis2 2" xfId="382" xr:uid="{00000000-0005-0000-0000-00000F000000}"/>
    <cellStyle name="40% - Énfasis2 2 2" xfId="422" xr:uid="{82BB0EF6-463C-4408-8831-C75AF82CC3B2}"/>
    <cellStyle name="40% - Énfasis2 3" xfId="406" xr:uid="{1C3B5AA8-518B-4BE1-AEFE-68933281AD62}"/>
    <cellStyle name="40% - Énfasis3" xfId="357" builtinId="39" customBuiltin="1"/>
    <cellStyle name="40% - Énfasis3 2" xfId="384" xr:uid="{00000000-0005-0000-0000-000011000000}"/>
    <cellStyle name="40% - Énfasis3 2 2" xfId="424" xr:uid="{43CE2560-047A-4839-91E5-6C6FED62C70B}"/>
    <cellStyle name="40% - Énfasis3 3" xfId="408" xr:uid="{88E64401-6340-40B9-9E53-00B28E761AF3}"/>
    <cellStyle name="40% - Énfasis4" xfId="360" builtinId="43" customBuiltin="1"/>
    <cellStyle name="40% - Énfasis4 2" xfId="386" xr:uid="{00000000-0005-0000-0000-000013000000}"/>
    <cellStyle name="40% - Énfasis4 2 2" xfId="426" xr:uid="{8CA6872E-B44C-4A77-B95F-D1D8546180A9}"/>
    <cellStyle name="40% - Énfasis4 3" xfId="410" xr:uid="{CF17EE57-DF24-44F8-819C-0550FB142097}"/>
    <cellStyle name="40% - Énfasis5" xfId="363" builtinId="47" customBuiltin="1"/>
    <cellStyle name="40% - Énfasis5 2" xfId="388" xr:uid="{00000000-0005-0000-0000-000015000000}"/>
    <cellStyle name="40% - Énfasis5 2 2" xfId="428" xr:uid="{FDA8414E-2FEC-43B6-BCE1-F422E128D0FE}"/>
    <cellStyle name="40% - Énfasis5 3" xfId="412" xr:uid="{B3AEB223-4ABD-4CCF-8146-B5CA0286B0A6}"/>
    <cellStyle name="40% - Énfasis6" xfId="366" builtinId="51" customBuiltin="1"/>
    <cellStyle name="40% - Énfasis6 2" xfId="390" xr:uid="{00000000-0005-0000-0000-000017000000}"/>
    <cellStyle name="40% - Énfasis6 2 2" xfId="430" xr:uid="{EA0CEF3E-54BA-4078-A370-DF486AFE1D8B}"/>
    <cellStyle name="40% - Énfasis6 3" xfId="414" xr:uid="{B8D470CD-BB0D-4BE6-AC65-E17ADC560E16}"/>
    <cellStyle name="60% - Énfasis1 2" xfId="370" xr:uid="{00000000-0005-0000-0000-000018000000}"/>
    <cellStyle name="60% - Énfasis2 2" xfId="371" xr:uid="{00000000-0005-0000-0000-000019000000}"/>
    <cellStyle name="60% - Énfasis3 2" xfId="372" xr:uid="{00000000-0005-0000-0000-00001A000000}"/>
    <cellStyle name="60% - Énfasis4 2" xfId="373" xr:uid="{00000000-0005-0000-0000-00001B000000}"/>
    <cellStyle name="60% - Énfasis5 2" xfId="374" xr:uid="{00000000-0005-0000-0000-00001C000000}"/>
    <cellStyle name="60% - Énfasis6 2" xfId="375" xr:uid="{00000000-0005-0000-0000-00001D000000}"/>
    <cellStyle name="Bueno" xfId="339" builtinId="26" customBuiltin="1"/>
    <cellStyle name="Cálculo" xfId="343" builtinId="22" customBuiltin="1"/>
    <cellStyle name="Celda de comprobación" xfId="345" builtinId="23" customBuiltin="1"/>
    <cellStyle name="Celda vinculada" xfId="344" builtinId="24" customBuiltin="1"/>
    <cellStyle name="Encabezado 1" xfId="335" builtinId="16" customBuiltin="1"/>
    <cellStyle name="Encabezado 4" xfId="338" builtinId="19" customBuiltin="1"/>
    <cellStyle name="Énfasis1" xfId="349" builtinId="29" customBuiltin="1"/>
    <cellStyle name="Énfasis2" xfId="352" builtinId="33" customBuiltin="1"/>
    <cellStyle name="Énfasis3" xfId="355" builtinId="37" customBuiltin="1"/>
    <cellStyle name="Énfasis4" xfId="358" builtinId="41" customBuiltin="1"/>
    <cellStyle name="Énfasis5" xfId="361" builtinId="45" customBuiltin="1"/>
    <cellStyle name="Énfasis6" xfId="364" builtinId="49" customBuiltin="1"/>
    <cellStyle name="Entrada" xfId="341" builtinId="20" customBuiltin="1"/>
    <cellStyle name="Euro" xfId="1" xr:uid="{00000000-0005-0000-0000-00002B000000}"/>
    <cellStyle name="Euro 10" xfId="275" xr:uid="{00000000-0005-0000-0000-00002C000000}"/>
    <cellStyle name="Euro 11" xfId="278" xr:uid="{00000000-0005-0000-0000-00002D000000}"/>
    <cellStyle name="Euro 12" xfId="281" xr:uid="{00000000-0005-0000-0000-00002E000000}"/>
    <cellStyle name="Euro 13" xfId="284" xr:uid="{00000000-0005-0000-0000-00002F000000}"/>
    <cellStyle name="Euro 14" xfId="287" xr:uid="{00000000-0005-0000-0000-000030000000}"/>
    <cellStyle name="Euro 15" xfId="290" xr:uid="{00000000-0005-0000-0000-000031000000}"/>
    <cellStyle name="Euro 16" xfId="294" xr:uid="{00000000-0005-0000-0000-000032000000}"/>
    <cellStyle name="Euro 17" xfId="299" xr:uid="{00000000-0005-0000-0000-000033000000}"/>
    <cellStyle name="Euro 18" xfId="304" xr:uid="{00000000-0005-0000-0000-000034000000}"/>
    <cellStyle name="Euro 19" xfId="310" xr:uid="{00000000-0005-0000-0000-000035000000}"/>
    <cellStyle name="Euro 2" xfId="2" xr:uid="{00000000-0005-0000-0000-000036000000}"/>
    <cellStyle name="Euro 20" xfId="317" xr:uid="{00000000-0005-0000-0000-000037000000}"/>
    <cellStyle name="Euro 21" xfId="325" xr:uid="{00000000-0005-0000-0000-000038000000}"/>
    <cellStyle name="Euro 3" xfId="191" xr:uid="{00000000-0005-0000-0000-000039000000}"/>
    <cellStyle name="Euro 4" xfId="249" xr:uid="{00000000-0005-0000-0000-00003A000000}"/>
    <cellStyle name="Euro 5" xfId="257" xr:uid="{00000000-0005-0000-0000-00003B000000}"/>
    <cellStyle name="Euro 6" xfId="266" xr:uid="{00000000-0005-0000-0000-00003C000000}"/>
    <cellStyle name="Euro 7" xfId="268" xr:uid="{00000000-0005-0000-0000-00003D000000}"/>
    <cellStyle name="Euro 8" xfId="270" xr:uid="{00000000-0005-0000-0000-00003E000000}"/>
    <cellStyle name="Euro 9" xfId="272" xr:uid="{00000000-0005-0000-0000-00003F000000}"/>
    <cellStyle name="Hipervínculo" xfId="265" builtinId="8"/>
    <cellStyle name="Hipervínculo 2" xfId="367" xr:uid="{00000000-0005-0000-0000-000041000000}"/>
    <cellStyle name="Incorrecto" xfId="340" builtinId="27" customBuiltin="1"/>
    <cellStyle name="Millares [0] 2" xfId="394" xr:uid="{00000000-0005-0000-0000-000044000000}"/>
    <cellStyle name="Millares [0] 2 2" xfId="434" xr:uid="{284C7CF8-8027-4A43-9FC5-EDCEA35F6268}"/>
    <cellStyle name="Millares [0] 2 3" xfId="401" xr:uid="{CC54446A-174F-4265-BD60-8827DFD7C421}"/>
    <cellStyle name="Millares [0] 3" xfId="396" xr:uid="{00000000-0005-0000-0000-000045000000}"/>
    <cellStyle name="Millares [0] 4" xfId="441" xr:uid="{1288CF72-EF77-4691-BDDC-896B0B9FDF7C}"/>
    <cellStyle name="Millares 2" xfId="392" xr:uid="{00000000-0005-0000-0000-000046000000}"/>
    <cellStyle name="Millares 2 2" xfId="432" xr:uid="{E3880FCC-EE69-4915-B1E8-12006D737B85}"/>
    <cellStyle name="Millares 2 3" xfId="437" xr:uid="{11FCDCE0-3F2B-4A20-A3B8-1744EA25A25F}"/>
    <cellStyle name="Millares 3" xfId="3" xr:uid="{00000000-0005-0000-0000-000047000000}"/>
    <cellStyle name="Millares 3 2" xfId="435" xr:uid="{93D6D9EB-1DD9-414C-A505-1B1561239265}"/>
    <cellStyle name="Millares 3 3" xfId="402" xr:uid="{AB8F725A-883E-4FBF-9286-84A7B56C77A3}"/>
    <cellStyle name="Millares 4" xfId="4" xr:uid="{00000000-0005-0000-0000-000048000000}"/>
    <cellStyle name="Millares 4 2" xfId="438" xr:uid="{4033F395-36E2-40DA-A547-F5A9AD010EA6}"/>
    <cellStyle name="Millares 5" xfId="440" xr:uid="{54FCFFA1-A0E0-41D1-A4D0-4BD00C65F471}"/>
    <cellStyle name="Neutral 2" xfId="369" xr:uid="{00000000-0005-0000-0000-000049000000}"/>
    <cellStyle name="Normal" xfId="0" builtinId="0"/>
    <cellStyle name="Normal 10" xfId="5" xr:uid="{00000000-0005-0000-0000-00004B000000}"/>
    <cellStyle name="Normal 10 2" xfId="333" xr:uid="{00000000-0005-0000-0000-00004C000000}"/>
    <cellStyle name="Normal 11" xfId="6" xr:uid="{00000000-0005-0000-0000-00004D000000}"/>
    <cellStyle name="Normal 12" xfId="7" xr:uid="{00000000-0005-0000-0000-00004E000000}"/>
    <cellStyle name="Normal 13" xfId="8" xr:uid="{00000000-0005-0000-0000-00004F000000}"/>
    <cellStyle name="Normal 14" xfId="9" xr:uid="{00000000-0005-0000-0000-000050000000}"/>
    <cellStyle name="Normal 15" xfId="10" xr:uid="{00000000-0005-0000-0000-000051000000}"/>
    <cellStyle name="Normal 16" xfId="11" xr:uid="{00000000-0005-0000-0000-000052000000}"/>
    <cellStyle name="Normal 17" xfId="12" xr:uid="{00000000-0005-0000-0000-000053000000}"/>
    <cellStyle name="Normal 18" xfId="13" xr:uid="{00000000-0005-0000-0000-000054000000}"/>
    <cellStyle name="Normal 19" xfId="14" xr:uid="{00000000-0005-0000-0000-000055000000}"/>
    <cellStyle name="Normal 2" xfId="15" xr:uid="{00000000-0005-0000-0000-000056000000}"/>
    <cellStyle name="Normal 2 10" xfId="16" xr:uid="{00000000-0005-0000-0000-000057000000}"/>
    <cellStyle name="Normal 2 11" xfId="17" xr:uid="{00000000-0005-0000-0000-000058000000}"/>
    <cellStyle name="Normal 2 12" xfId="18" xr:uid="{00000000-0005-0000-0000-000059000000}"/>
    <cellStyle name="Normal 2 13" xfId="19" xr:uid="{00000000-0005-0000-0000-00005A000000}"/>
    <cellStyle name="Normal 2 14" xfId="20" xr:uid="{00000000-0005-0000-0000-00005B000000}"/>
    <cellStyle name="Normal 2 15" xfId="21" xr:uid="{00000000-0005-0000-0000-00005C000000}"/>
    <cellStyle name="Normal 2 16" xfId="22" xr:uid="{00000000-0005-0000-0000-00005D000000}"/>
    <cellStyle name="Normal 2 17" xfId="23" xr:uid="{00000000-0005-0000-0000-00005E000000}"/>
    <cellStyle name="Normal 2 18" xfId="24" xr:uid="{00000000-0005-0000-0000-00005F000000}"/>
    <cellStyle name="Normal 2 19" xfId="25" xr:uid="{00000000-0005-0000-0000-000060000000}"/>
    <cellStyle name="Normal 2 2" xfId="26" xr:uid="{00000000-0005-0000-0000-000061000000}"/>
    <cellStyle name="Normal 2 2 10" xfId="27" xr:uid="{00000000-0005-0000-0000-000062000000}"/>
    <cellStyle name="Normal 2 2 11" xfId="28" xr:uid="{00000000-0005-0000-0000-000063000000}"/>
    <cellStyle name="Normal 2 2 12" xfId="29" xr:uid="{00000000-0005-0000-0000-000064000000}"/>
    <cellStyle name="Normal 2 2 13" xfId="30" xr:uid="{00000000-0005-0000-0000-000065000000}"/>
    <cellStyle name="Normal 2 2 14" xfId="31" xr:uid="{00000000-0005-0000-0000-000066000000}"/>
    <cellStyle name="Normal 2 2 15" xfId="32" xr:uid="{00000000-0005-0000-0000-000067000000}"/>
    <cellStyle name="Normal 2 2 16" xfId="33" xr:uid="{00000000-0005-0000-0000-000068000000}"/>
    <cellStyle name="Normal 2 2 17" xfId="34" xr:uid="{00000000-0005-0000-0000-000069000000}"/>
    <cellStyle name="Normal 2 2 18" xfId="35" xr:uid="{00000000-0005-0000-0000-00006A000000}"/>
    <cellStyle name="Normal 2 2 19" xfId="36" xr:uid="{00000000-0005-0000-0000-00006B000000}"/>
    <cellStyle name="Normal 2 2 2" xfId="37" xr:uid="{00000000-0005-0000-0000-00006C000000}"/>
    <cellStyle name="Normal 2 2 2 10" xfId="38" xr:uid="{00000000-0005-0000-0000-00006D000000}"/>
    <cellStyle name="Normal 2 2 2 11" xfId="39" xr:uid="{00000000-0005-0000-0000-00006E000000}"/>
    <cellStyle name="Normal 2 2 2 12" xfId="40" xr:uid="{00000000-0005-0000-0000-00006F000000}"/>
    <cellStyle name="Normal 2 2 2 13" xfId="41" xr:uid="{00000000-0005-0000-0000-000070000000}"/>
    <cellStyle name="Normal 2 2 2 14" xfId="42" xr:uid="{00000000-0005-0000-0000-000071000000}"/>
    <cellStyle name="Normal 2 2 2 15" xfId="43" xr:uid="{00000000-0005-0000-0000-000072000000}"/>
    <cellStyle name="Normal 2 2 2 16" xfId="44" xr:uid="{00000000-0005-0000-0000-000073000000}"/>
    <cellStyle name="Normal 2 2 2 17" xfId="45" xr:uid="{00000000-0005-0000-0000-000074000000}"/>
    <cellStyle name="Normal 2 2 2 18" xfId="46" xr:uid="{00000000-0005-0000-0000-000075000000}"/>
    <cellStyle name="Normal 2 2 2 19" xfId="47" xr:uid="{00000000-0005-0000-0000-000076000000}"/>
    <cellStyle name="Normal 2 2 2 2" xfId="48" xr:uid="{00000000-0005-0000-0000-000077000000}"/>
    <cellStyle name="Normal 2 2 2 2 2" xfId="49" xr:uid="{00000000-0005-0000-0000-000078000000}"/>
    <cellStyle name="Normal 2 2 2 2 2 2" xfId="50" xr:uid="{00000000-0005-0000-0000-000079000000}"/>
    <cellStyle name="Normal 2 2 2 20" xfId="51" xr:uid="{00000000-0005-0000-0000-00007A000000}"/>
    <cellStyle name="Normal 2 2 2 21" xfId="52" xr:uid="{00000000-0005-0000-0000-00007B000000}"/>
    <cellStyle name="Normal 2 2 2 22" xfId="53" xr:uid="{00000000-0005-0000-0000-00007C000000}"/>
    <cellStyle name="Normal 2 2 2 23" xfId="54" xr:uid="{00000000-0005-0000-0000-00007D000000}"/>
    <cellStyle name="Normal 2 2 2 24" xfId="55" xr:uid="{00000000-0005-0000-0000-00007E000000}"/>
    <cellStyle name="Normal 2 2 2 25" xfId="56" xr:uid="{00000000-0005-0000-0000-00007F000000}"/>
    <cellStyle name="Normal 2 2 2 26" xfId="57" xr:uid="{00000000-0005-0000-0000-000080000000}"/>
    <cellStyle name="Normal 2 2 2 27" xfId="58" xr:uid="{00000000-0005-0000-0000-000081000000}"/>
    <cellStyle name="Normal 2 2 2 28" xfId="59" xr:uid="{00000000-0005-0000-0000-000082000000}"/>
    <cellStyle name="Normal 2 2 2 29" xfId="60" xr:uid="{00000000-0005-0000-0000-000083000000}"/>
    <cellStyle name="Normal 2 2 2 3" xfId="61" xr:uid="{00000000-0005-0000-0000-000084000000}"/>
    <cellStyle name="Normal 2 2 2 30" xfId="62" xr:uid="{00000000-0005-0000-0000-000085000000}"/>
    <cellStyle name="Normal 2 2 2 31" xfId="63" xr:uid="{00000000-0005-0000-0000-000086000000}"/>
    <cellStyle name="Normal 2 2 2 32" xfId="64" xr:uid="{00000000-0005-0000-0000-000087000000}"/>
    <cellStyle name="Normal 2 2 2 4" xfId="65" xr:uid="{00000000-0005-0000-0000-000088000000}"/>
    <cellStyle name="Normal 2 2 2 5" xfId="66" xr:uid="{00000000-0005-0000-0000-000089000000}"/>
    <cellStyle name="Normal 2 2 2 6" xfId="67" xr:uid="{00000000-0005-0000-0000-00008A000000}"/>
    <cellStyle name="Normal 2 2 2 7" xfId="68" xr:uid="{00000000-0005-0000-0000-00008B000000}"/>
    <cellStyle name="Normal 2 2 2 8" xfId="69" xr:uid="{00000000-0005-0000-0000-00008C000000}"/>
    <cellStyle name="Normal 2 2 2 9" xfId="70" xr:uid="{00000000-0005-0000-0000-00008D000000}"/>
    <cellStyle name="Normal 2 2 20" xfId="71" xr:uid="{00000000-0005-0000-0000-00008E000000}"/>
    <cellStyle name="Normal 2 2 21" xfId="72" xr:uid="{00000000-0005-0000-0000-00008F000000}"/>
    <cellStyle name="Normal 2 2 22" xfId="73" xr:uid="{00000000-0005-0000-0000-000090000000}"/>
    <cellStyle name="Normal 2 2 23" xfId="74" xr:uid="{00000000-0005-0000-0000-000091000000}"/>
    <cellStyle name="Normal 2 2 24" xfId="75" xr:uid="{00000000-0005-0000-0000-000092000000}"/>
    <cellStyle name="Normal 2 2 25" xfId="76" xr:uid="{00000000-0005-0000-0000-000093000000}"/>
    <cellStyle name="Normal 2 2 26" xfId="77" xr:uid="{00000000-0005-0000-0000-000094000000}"/>
    <cellStyle name="Normal 2 2 27" xfId="78" xr:uid="{00000000-0005-0000-0000-000095000000}"/>
    <cellStyle name="Normal 2 2 28" xfId="79" xr:uid="{00000000-0005-0000-0000-000096000000}"/>
    <cellStyle name="Normal 2 2 29" xfId="80" xr:uid="{00000000-0005-0000-0000-000097000000}"/>
    <cellStyle name="Normal 2 2 3" xfId="81" xr:uid="{00000000-0005-0000-0000-000098000000}"/>
    <cellStyle name="Normal 2 2 30" xfId="82" xr:uid="{00000000-0005-0000-0000-000099000000}"/>
    <cellStyle name="Normal 2 2 31" xfId="83" xr:uid="{00000000-0005-0000-0000-00009A000000}"/>
    <cellStyle name="Normal 2 2 32" xfId="84" xr:uid="{00000000-0005-0000-0000-00009B000000}"/>
    <cellStyle name="Normal 2 2 33" xfId="400" xr:uid="{0D158DE8-2F1D-4A9D-88CC-66A63C9EBABF}"/>
    <cellStyle name="Normal 2 2 4" xfId="85" xr:uid="{00000000-0005-0000-0000-00009C000000}"/>
    <cellStyle name="Normal 2 2 5" xfId="86" xr:uid="{00000000-0005-0000-0000-00009D000000}"/>
    <cellStyle name="Normal 2 2 6" xfId="87" xr:uid="{00000000-0005-0000-0000-00009E000000}"/>
    <cellStyle name="Normal 2 2 7" xfId="88" xr:uid="{00000000-0005-0000-0000-00009F000000}"/>
    <cellStyle name="Normal 2 2 8" xfId="89" xr:uid="{00000000-0005-0000-0000-0000A0000000}"/>
    <cellStyle name="Normal 2 2 9" xfId="90" xr:uid="{00000000-0005-0000-0000-0000A1000000}"/>
    <cellStyle name="Normal 2 20" xfId="91" xr:uid="{00000000-0005-0000-0000-0000A2000000}"/>
    <cellStyle name="Normal 2 21" xfId="92" xr:uid="{00000000-0005-0000-0000-0000A3000000}"/>
    <cellStyle name="Normal 2 22" xfId="93" xr:uid="{00000000-0005-0000-0000-0000A4000000}"/>
    <cellStyle name="Normal 2 23" xfId="94" xr:uid="{00000000-0005-0000-0000-0000A5000000}"/>
    <cellStyle name="Normal 2 24" xfId="95" xr:uid="{00000000-0005-0000-0000-0000A6000000}"/>
    <cellStyle name="Normal 2 25" xfId="96" xr:uid="{00000000-0005-0000-0000-0000A7000000}"/>
    <cellStyle name="Normal 2 26" xfId="97" xr:uid="{00000000-0005-0000-0000-0000A8000000}"/>
    <cellStyle name="Normal 2 27" xfId="98" xr:uid="{00000000-0005-0000-0000-0000A9000000}"/>
    <cellStyle name="Normal 2 28" xfId="99" xr:uid="{00000000-0005-0000-0000-0000AA000000}"/>
    <cellStyle name="Normal 2 29" xfId="100" xr:uid="{00000000-0005-0000-0000-0000AB000000}"/>
    <cellStyle name="Normal 2 3" xfId="101" xr:uid="{00000000-0005-0000-0000-0000AC000000}"/>
    <cellStyle name="Normal 2 3 10" xfId="210" xr:uid="{00000000-0005-0000-0000-0000AD000000}"/>
    <cellStyle name="Normal 2 3 11" xfId="415" xr:uid="{1B93F6BA-7E82-42AC-9C59-EC9C7BF5BA68}"/>
    <cellStyle name="Normal 2 3 2" xfId="102" xr:uid="{00000000-0005-0000-0000-0000AE000000}"/>
    <cellStyle name="Normal 2 3 3" xfId="103" xr:uid="{00000000-0005-0000-0000-0000AF000000}"/>
    <cellStyle name="Normal 2 3 4" xfId="104" xr:uid="{00000000-0005-0000-0000-0000B0000000}"/>
    <cellStyle name="Normal 2 3 5" xfId="105" xr:uid="{00000000-0005-0000-0000-0000B1000000}"/>
    <cellStyle name="Normal 2 3 6" xfId="106" xr:uid="{00000000-0005-0000-0000-0000B2000000}"/>
    <cellStyle name="Normal 2 3 7" xfId="107" xr:uid="{00000000-0005-0000-0000-0000B3000000}"/>
    <cellStyle name="Normal 2 3 8" xfId="209" xr:uid="{00000000-0005-0000-0000-0000B4000000}"/>
    <cellStyle name="Normal 2 3 9" xfId="208" xr:uid="{00000000-0005-0000-0000-0000B5000000}"/>
    <cellStyle name="Normal 2 30" xfId="108" xr:uid="{00000000-0005-0000-0000-0000B6000000}"/>
    <cellStyle name="Normal 2 31" xfId="109" xr:uid="{00000000-0005-0000-0000-0000B7000000}"/>
    <cellStyle name="Normal 2 32" xfId="110" xr:uid="{00000000-0005-0000-0000-0000B8000000}"/>
    <cellStyle name="Normal 2 33" xfId="111" xr:uid="{00000000-0005-0000-0000-0000B9000000}"/>
    <cellStyle name="Normal 2 33 2" xfId="112" xr:uid="{00000000-0005-0000-0000-0000BA000000}"/>
    <cellStyle name="Normal 2 33 3" xfId="211" xr:uid="{00000000-0005-0000-0000-0000BB000000}"/>
    <cellStyle name="Normal 2 33 4" xfId="207" xr:uid="{00000000-0005-0000-0000-0000BC000000}"/>
    <cellStyle name="Normal 2 33 5" xfId="213" xr:uid="{00000000-0005-0000-0000-0000BD000000}"/>
    <cellStyle name="Normal 2 4" xfId="113" xr:uid="{00000000-0005-0000-0000-0000BE000000}"/>
    <cellStyle name="Normal 2 4 2" xfId="114" xr:uid="{00000000-0005-0000-0000-0000BF000000}"/>
    <cellStyle name="Normal 2 4 3" xfId="115" xr:uid="{00000000-0005-0000-0000-0000C0000000}"/>
    <cellStyle name="Normal 2 4 4" xfId="212" xr:uid="{00000000-0005-0000-0000-0000C1000000}"/>
    <cellStyle name="Normal 2 4 5" xfId="206" xr:uid="{00000000-0005-0000-0000-0000C2000000}"/>
    <cellStyle name="Normal 2 4 6" xfId="214" xr:uid="{00000000-0005-0000-0000-0000C3000000}"/>
    <cellStyle name="Normal 2 5" xfId="116" xr:uid="{00000000-0005-0000-0000-0000C4000000}"/>
    <cellStyle name="Normal 2 6" xfId="117" xr:uid="{00000000-0005-0000-0000-0000C5000000}"/>
    <cellStyle name="Normal 2 7" xfId="118" xr:uid="{00000000-0005-0000-0000-0000C6000000}"/>
    <cellStyle name="Normal 2 8" xfId="119" xr:uid="{00000000-0005-0000-0000-0000C7000000}"/>
    <cellStyle name="Normal 2 9" xfId="120" xr:uid="{00000000-0005-0000-0000-0000C8000000}"/>
    <cellStyle name="Normal 20" xfId="121" xr:uid="{00000000-0005-0000-0000-0000C9000000}"/>
    <cellStyle name="Normal 21" xfId="122" xr:uid="{00000000-0005-0000-0000-0000CA000000}"/>
    <cellStyle name="Normal 22" xfId="123" xr:uid="{00000000-0005-0000-0000-0000CB000000}"/>
    <cellStyle name="Normal 23" xfId="124" xr:uid="{00000000-0005-0000-0000-0000CC000000}"/>
    <cellStyle name="Normal 24" xfId="125" xr:uid="{00000000-0005-0000-0000-0000CD000000}"/>
    <cellStyle name="Normal 25" xfId="126" xr:uid="{00000000-0005-0000-0000-0000CE000000}"/>
    <cellStyle name="Normal 26" xfId="127" xr:uid="{00000000-0005-0000-0000-0000CF000000}"/>
    <cellStyle name="Normal 27" xfId="128" xr:uid="{00000000-0005-0000-0000-0000D0000000}"/>
    <cellStyle name="Normal 28" xfId="129" xr:uid="{00000000-0005-0000-0000-0000D1000000}"/>
    <cellStyle name="Normal 28 10" xfId="216" xr:uid="{00000000-0005-0000-0000-0000D2000000}"/>
    <cellStyle name="Normal 28 2" xfId="130" xr:uid="{00000000-0005-0000-0000-0000D3000000}"/>
    <cellStyle name="Normal 28 3" xfId="131" xr:uid="{00000000-0005-0000-0000-0000D4000000}"/>
    <cellStyle name="Normal 28 4" xfId="132" xr:uid="{00000000-0005-0000-0000-0000D5000000}"/>
    <cellStyle name="Normal 28 5" xfId="133" xr:uid="{00000000-0005-0000-0000-0000D6000000}"/>
    <cellStyle name="Normal 28 6" xfId="134" xr:uid="{00000000-0005-0000-0000-0000D7000000}"/>
    <cellStyle name="Normal 28 7" xfId="135" xr:uid="{00000000-0005-0000-0000-0000D8000000}"/>
    <cellStyle name="Normal 28 8" xfId="215" xr:uid="{00000000-0005-0000-0000-0000D9000000}"/>
    <cellStyle name="Normal 28 9" xfId="205" xr:uid="{00000000-0005-0000-0000-0000DA000000}"/>
    <cellStyle name="Normal 29" xfId="136" xr:uid="{00000000-0005-0000-0000-0000DB000000}"/>
    <cellStyle name="Normal 29 2" xfId="137" xr:uid="{00000000-0005-0000-0000-0000DC000000}"/>
    <cellStyle name="Normal 29 2 2" xfId="138" xr:uid="{00000000-0005-0000-0000-0000DD000000}"/>
    <cellStyle name="Normal 29 2 3" xfId="218" xr:uid="{00000000-0005-0000-0000-0000DE000000}"/>
    <cellStyle name="Normal 29 2 4" xfId="203" xr:uid="{00000000-0005-0000-0000-0000DF000000}"/>
    <cellStyle name="Normal 29 2 5" xfId="224" xr:uid="{00000000-0005-0000-0000-0000E0000000}"/>
    <cellStyle name="Normal 29 3" xfId="217" xr:uid="{00000000-0005-0000-0000-0000E1000000}"/>
    <cellStyle name="Normal 29 4" xfId="204" xr:uid="{00000000-0005-0000-0000-0000E2000000}"/>
    <cellStyle name="Normal 29 5" xfId="222" xr:uid="{00000000-0005-0000-0000-0000E3000000}"/>
    <cellStyle name="Normal 3" xfId="139" xr:uid="{00000000-0005-0000-0000-0000E4000000}"/>
    <cellStyle name="Normal 3 10" xfId="285" xr:uid="{00000000-0005-0000-0000-0000E5000000}"/>
    <cellStyle name="Normal 3 11" xfId="288" xr:uid="{00000000-0005-0000-0000-0000E6000000}"/>
    <cellStyle name="Normal 3 12" xfId="291" xr:uid="{00000000-0005-0000-0000-0000E7000000}"/>
    <cellStyle name="Normal 3 13" xfId="295" xr:uid="{00000000-0005-0000-0000-0000E8000000}"/>
    <cellStyle name="Normal 3 14" xfId="300" xr:uid="{00000000-0005-0000-0000-0000E9000000}"/>
    <cellStyle name="Normal 3 15" xfId="305" xr:uid="{00000000-0005-0000-0000-0000EA000000}"/>
    <cellStyle name="Normal 3 16" xfId="311" xr:uid="{00000000-0005-0000-0000-0000EB000000}"/>
    <cellStyle name="Normal 3 17" xfId="318" xr:uid="{00000000-0005-0000-0000-0000EC000000}"/>
    <cellStyle name="Normal 3 18" xfId="326" xr:uid="{00000000-0005-0000-0000-0000ED000000}"/>
    <cellStyle name="Normal 3 19" xfId="377" xr:uid="{00000000-0005-0000-0000-0000EE000000}"/>
    <cellStyle name="Normal 3 2" xfId="140" xr:uid="{00000000-0005-0000-0000-0000EF000000}"/>
    <cellStyle name="Normal 3 2 2" xfId="417" xr:uid="{74D9755A-3183-4613-88CC-5175DC40FD17}"/>
    <cellStyle name="Normal 3 3" xfId="267" xr:uid="{00000000-0005-0000-0000-0000F0000000}"/>
    <cellStyle name="Normal 3 4" xfId="269" xr:uid="{00000000-0005-0000-0000-0000F1000000}"/>
    <cellStyle name="Normal 3 5" xfId="271" xr:uid="{00000000-0005-0000-0000-0000F2000000}"/>
    <cellStyle name="Normal 3 6" xfId="273" xr:uid="{00000000-0005-0000-0000-0000F3000000}"/>
    <cellStyle name="Normal 3 7" xfId="276" xr:uid="{00000000-0005-0000-0000-0000F4000000}"/>
    <cellStyle name="Normal 3 8" xfId="279" xr:uid="{00000000-0005-0000-0000-0000F5000000}"/>
    <cellStyle name="Normal 3 9" xfId="282" xr:uid="{00000000-0005-0000-0000-0000F6000000}"/>
    <cellStyle name="Normal 30" xfId="141" xr:uid="{00000000-0005-0000-0000-0000F7000000}"/>
    <cellStyle name="Normal 30 2" xfId="219" xr:uid="{00000000-0005-0000-0000-0000F8000000}"/>
    <cellStyle name="Normal 30 3" xfId="202" xr:uid="{00000000-0005-0000-0000-0000F9000000}"/>
    <cellStyle name="Normal 30 4" xfId="228" xr:uid="{00000000-0005-0000-0000-0000FA000000}"/>
    <cellStyle name="Normal 31" xfId="142" xr:uid="{00000000-0005-0000-0000-0000FB000000}"/>
    <cellStyle name="Normal 31 2" xfId="143" xr:uid="{00000000-0005-0000-0000-0000FC000000}"/>
    <cellStyle name="Normal 31 2 2" xfId="144" xr:uid="{00000000-0005-0000-0000-0000FD000000}"/>
    <cellStyle name="Normal 31 2 3" xfId="221" xr:uid="{00000000-0005-0000-0000-0000FE000000}"/>
    <cellStyle name="Normal 31 2 4" xfId="200" xr:uid="{00000000-0005-0000-0000-0000FF000000}"/>
    <cellStyle name="Normal 31 2 5" xfId="232" xr:uid="{00000000-0005-0000-0000-000000010000}"/>
    <cellStyle name="Normal 31 3" xfId="220" xr:uid="{00000000-0005-0000-0000-000001010000}"/>
    <cellStyle name="Normal 31 4" xfId="201" xr:uid="{00000000-0005-0000-0000-000002010000}"/>
    <cellStyle name="Normal 31 5" xfId="230" xr:uid="{00000000-0005-0000-0000-000003010000}"/>
    <cellStyle name="Normal 32" xfId="145" xr:uid="{00000000-0005-0000-0000-000004010000}"/>
    <cellStyle name="Normal 33" xfId="146" xr:uid="{00000000-0005-0000-0000-000005010000}"/>
    <cellStyle name="Normal 33 2" xfId="147" xr:uid="{00000000-0005-0000-0000-000006010000}"/>
    <cellStyle name="Normal 33 3" xfId="223" xr:uid="{00000000-0005-0000-0000-000007010000}"/>
    <cellStyle name="Normal 33 4" xfId="199" xr:uid="{00000000-0005-0000-0000-000008010000}"/>
    <cellStyle name="Normal 33 5" xfId="236" xr:uid="{00000000-0005-0000-0000-000009010000}"/>
    <cellStyle name="Normal 34" xfId="189" xr:uid="{00000000-0005-0000-0000-00000A010000}"/>
    <cellStyle name="Normal 34 2" xfId="251" xr:uid="{00000000-0005-0000-0000-00000B010000}"/>
    <cellStyle name="Normal 34 3" xfId="258" xr:uid="{00000000-0005-0000-0000-00000C010000}"/>
    <cellStyle name="Normal 34 4" xfId="264" xr:uid="{00000000-0005-0000-0000-00000D010000}"/>
    <cellStyle name="Normal 35" xfId="148" xr:uid="{00000000-0005-0000-0000-00000E010000}"/>
    <cellStyle name="Normal 35 2" xfId="149" xr:uid="{00000000-0005-0000-0000-00000F010000}"/>
    <cellStyle name="Normal 35 3" xfId="225" xr:uid="{00000000-0005-0000-0000-000010010000}"/>
    <cellStyle name="Normal 35 4" xfId="198" xr:uid="{00000000-0005-0000-0000-000011010000}"/>
    <cellStyle name="Normal 35 5" xfId="238" xr:uid="{00000000-0005-0000-0000-000012010000}"/>
    <cellStyle name="Normal 36" xfId="395" xr:uid="{00000000-0005-0000-0000-000013010000}"/>
    <cellStyle name="Normal 37" xfId="150" xr:uid="{00000000-0005-0000-0000-000014010000}"/>
    <cellStyle name="Normal 37 2" xfId="151" xr:uid="{00000000-0005-0000-0000-000015010000}"/>
    <cellStyle name="Normal 37 3" xfId="226" xr:uid="{00000000-0005-0000-0000-000016010000}"/>
    <cellStyle name="Normal 37 4" xfId="197" xr:uid="{00000000-0005-0000-0000-000017010000}"/>
    <cellStyle name="Normal 37 5" xfId="241" xr:uid="{00000000-0005-0000-0000-000018010000}"/>
    <cellStyle name="Normal 38" xfId="397" xr:uid="{F274574F-BE86-416A-8ED8-43DD5D13C780}"/>
    <cellStyle name="Normal 39" xfId="152" xr:uid="{00000000-0005-0000-0000-000019010000}"/>
    <cellStyle name="Normal 39 2" xfId="153" xr:uid="{00000000-0005-0000-0000-00001A010000}"/>
    <cellStyle name="Normal 39 3" xfId="227" xr:uid="{00000000-0005-0000-0000-00001B010000}"/>
    <cellStyle name="Normal 39 4" xfId="196" xr:uid="{00000000-0005-0000-0000-00001C010000}"/>
    <cellStyle name="Normal 39 5" xfId="243" xr:uid="{00000000-0005-0000-0000-00001D010000}"/>
    <cellStyle name="Normal 4" xfId="154" xr:uid="{00000000-0005-0000-0000-00001E010000}"/>
    <cellStyle name="Normal 4 10" xfId="301" xr:uid="{00000000-0005-0000-0000-00001F010000}"/>
    <cellStyle name="Normal 4 11" xfId="306" xr:uid="{00000000-0005-0000-0000-000020010000}"/>
    <cellStyle name="Normal 4 12" xfId="312" xr:uid="{00000000-0005-0000-0000-000021010000}"/>
    <cellStyle name="Normal 4 13" xfId="319" xr:uid="{00000000-0005-0000-0000-000022010000}"/>
    <cellStyle name="Normal 4 14" xfId="327" xr:uid="{00000000-0005-0000-0000-000023010000}"/>
    <cellStyle name="Normal 4 15" xfId="391" xr:uid="{00000000-0005-0000-0000-000024010000}"/>
    <cellStyle name="Normal 4 2" xfId="274" xr:uid="{00000000-0005-0000-0000-000025010000}"/>
    <cellStyle name="Normal 4 2 2" xfId="431" xr:uid="{3C82D122-893A-4A38-A841-CA17846ACF8A}"/>
    <cellStyle name="Normal 4 3" xfId="277" xr:uid="{00000000-0005-0000-0000-000026010000}"/>
    <cellStyle name="Normal 4 3 2" xfId="436" xr:uid="{A41936FC-C6CC-4D5A-91BD-C1A6412A86D0}"/>
    <cellStyle name="Normal 4 4" xfId="280" xr:uid="{00000000-0005-0000-0000-000027010000}"/>
    <cellStyle name="Normal 4 5" xfId="283" xr:uid="{00000000-0005-0000-0000-000028010000}"/>
    <cellStyle name="Normal 4 6" xfId="286" xr:uid="{00000000-0005-0000-0000-000029010000}"/>
    <cellStyle name="Normal 4 7" xfId="289" xr:uid="{00000000-0005-0000-0000-00002A010000}"/>
    <cellStyle name="Normal 4 8" xfId="292" xr:uid="{00000000-0005-0000-0000-00002B010000}"/>
    <cellStyle name="Normal 4 9" xfId="296" xr:uid="{00000000-0005-0000-0000-00002C010000}"/>
    <cellStyle name="Normal 41" xfId="155" xr:uid="{00000000-0005-0000-0000-00002D010000}"/>
    <cellStyle name="Normal 41 2" xfId="156" xr:uid="{00000000-0005-0000-0000-00002E010000}"/>
    <cellStyle name="Normal 41 3" xfId="229" xr:uid="{00000000-0005-0000-0000-00002F010000}"/>
    <cellStyle name="Normal 41 4" xfId="195" xr:uid="{00000000-0005-0000-0000-000030010000}"/>
    <cellStyle name="Normal 41 5" xfId="245" xr:uid="{00000000-0005-0000-0000-000031010000}"/>
    <cellStyle name="Normal 43" xfId="157" xr:uid="{00000000-0005-0000-0000-000032010000}"/>
    <cellStyle name="Normal 43 2" xfId="158" xr:uid="{00000000-0005-0000-0000-000033010000}"/>
    <cellStyle name="Normal 43 3" xfId="231" xr:uid="{00000000-0005-0000-0000-000034010000}"/>
    <cellStyle name="Normal 43 4" xfId="194" xr:uid="{00000000-0005-0000-0000-000035010000}"/>
    <cellStyle name="Normal 43 5" xfId="246" xr:uid="{00000000-0005-0000-0000-000036010000}"/>
    <cellStyle name="Normal 45" xfId="159" xr:uid="{00000000-0005-0000-0000-000037010000}"/>
    <cellStyle name="Normal 45 2" xfId="160" xr:uid="{00000000-0005-0000-0000-000038010000}"/>
    <cellStyle name="Normal 45 3" xfId="233" xr:uid="{00000000-0005-0000-0000-000039010000}"/>
    <cellStyle name="Normal 45 4" xfId="193" xr:uid="{00000000-0005-0000-0000-00003A010000}"/>
    <cellStyle name="Normal 45 5" xfId="247" xr:uid="{00000000-0005-0000-0000-00003B010000}"/>
    <cellStyle name="Normal 47" xfId="161" xr:uid="{00000000-0005-0000-0000-00003C010000}"/>
    <cellStyle name="Normal 47 2" xfId="162" xr:uid="{00000000-0005-0000-0000-00003D010000}"/>
    <cellStyle name="Normal 47 3" xfId="234" xr:uid="{00000000-0005-0000-0000-00003E010000}"/>
    <cellStyle name="Normal 47 4" xfId="190" xr:uid="{00000000-0005-0000-0000-00003F010000}"/>
    <cellStyle name="Normal 47 5" xfId="250" xr:uid="{00000000-0005-0000-0000-000040010000}"/>
    <cellStyle name="Normal 49" xfId="163" xr:uid="{00000000-0005-0000-0000-000041010000}"/>
    <cellStyle name="Normal 49 2" xfId="164" xr:uid="{00000000-0005-0000-0000-000042010000}"/>
    <cellStyle name="Normal 49 3" xfId="235" xr:uid="{00000000-0005-0000-0000-000043010000}"/>
    <cellStyle name="Normal 49 4" xfId="192" xr:uid="{00000000-0005-0000-0000-000044010000}"/>
    <cellStyle name="Normal 49 5" xfId="248" xr:uid="{00000000-0005-0000-0000-000045010000}"/>
    <cellStyle name="Normal 5" xfId="165" xr:uid="{00000000-0005-0000-0000-000046010000}"/>
    <cellStyle name="Normal 5 2" xfId="293" xr:uid="{00000000-0005-0000-0000-000047010000}"/>
    <cellStyle name="Normal 5 2 2" xfId="433" xr:uid="{BB079A56-8100-41E2-9124-CBB194185B63}"/>
    <cellStyle name="Normal 5 3" xfId="297" xr:uid="{00000000-0005-0000-0000-000048010000}"/>
    <cellStyle name="Normal 5 4" xfId="302" xr:uid="{00000000-0005-0000-0000-000049010000}"/>
    <cellStyle name="Normal 5 5" xfId="307" xr:uid="{00000000-0005-0000-0000-00004A010000}"/>
    <cellStyle name="Normal 5 6" xfId="313" xr:uid="{00000000-0005-0000-0000-00004B010000}"/>
    <cellStyle name="Normal 5 7" xfId="320" xr:uid="{00000000-0005-0000-0000-00004C010000}"/>
    <cellStyle name="Normal 5 8" xfId="328" xr:uid="{00000000-0005-0000-0000-00004D010000}"/>
    <cellStyle name="Normal 5 9" xfId="393" xr:uid="{00000000-0005-0000-0000-00004E010000}"/>
    <cellStyle name="Normal 51" xfId="166" xr:uid="{00000000-0005-0000-0000-00004F010000}"/>
    <cellStyle name="Normal 51 2" xfId="167" xr:uid="{00000000-0005-0000-0000-000050010000}"/>
    <cellStyle name="Normal 51 3" xfId="237" xr:uid="{00000000-0005-0000-0000-000051010000}"/>
    <cellStyle name="Normal 51 4" xfId="252" xr:uid="{00000000-0005-0000-0000-000052010000}"/>
    <cellStyle name="Normal 51 5" xfId="259" xr:uid="{00000000-0005-0000-0000-000053010000}"/>
    <cellStyle name="Normal 53" xfId="168" xr:uid="{00000000-0005-0000-0000-000054010000}"/>
    <cellStyle name="Normal 53 2" xfId="169" xr:uid="{00000000-0005-0000-0000-000055010000}"/>
    <cellStyle name="Normal 53 3" xfId="239" xr:uid="{00000000-0005-0000-0000-000056010000}"/>
    <cellStyle name="Normal 53 4" xfId="253" xr:uid="{00000000-0005-0000-0000-000057010000}"/>
    <cellStyle name="Normal 53 5" xfId="260" xr:uid="{00000000-0005-0000-0000-000058010000}"/>
    <cellStyle name="Normal 55" xfId="170" xr:uid="{00000000-0005-0000-0000-000059010000}"/>
    <cellStyle name="Normal 55 2" xfId="171" xr:uid="{00000000-0005-0000-0000-00005A010000}"/>
    <cellStyle name="Normal 55 3" xfId="240" xr:uid="{00000000-0005-0000-0000-00005B010000}"/>
    <cellStyle name="Normal 55 4" xfId="254" xr:uid="{00000000-0005-0000-0000-00005C010000}"/>
    <cellStyle name="Normal 55 5" xfId="261" xr:uid="{00000000-0005-0000-0000-00005D010000}"/>
    <cellStyle name="Normal 57" xfId="172" xr:uid="{00000000-0005-0000-0000-00005E010000}"/>
    <cellStyle name="Normal 57 2" xfId="173" xr:uid="{00000000-0005-0000-0000-00005F010000}"/>
    <cellStyle name="Normal 57 3" xfId="242" xr:uid="{00000000-0005-0000-0000-000060010000}"/>
    <cellStyle name="Normal 57 4" xfId="255" xr:uid="{00000000-0005-0000-0000-000061010000}"/>
    <cellStyle name="Normal 57 5" xfId="262" xr:uid="{00000000-0005-0000-0000-000062010000}"/>
    <cellStyle name="Normal 6" xfId="174" xr:uid="{00000000-0005-0000-0000-000063010000}"/>
    <cellStyle name="Normal 6 2" xfId="175" xr:uid="{00000000-0005-0000-0000-000064010000}"/>
    <cellStyle name="Normal 6 2 2" xfId="176" xr:uid="{00000000-0005-0000-0000-000065010000}"/>
    <cellStyle name="Normal 6 2 3" xfId="244" xr:uid="{00000000-0005-0000-0000-000066010000}"/>
    <cellStyle name="Normal 6 2 4" xfId="256" xr:uid="{00000000-0005-0000-0000-000067010000}"/>
    <cellStyle name="Normal 6 2 5" xfId="263" xr:uid="{00000000-0005-0000-0000-000068010000}"/>
    <cellStyle name="Normal 6 3" xfId="298" xr:uid="{00000000-0005-0000-0000-000069010000}"/>
    <cellStyle name="Normal 6 4" xfId="303" xr:uid="{00000000-0005-0000-0000-00006A010000}"/>
    <cellStyle name="Normal 6 5" xfId="308" xr:uid="{00000000-0005-0000-0000-00006B010000}"/>
    <cellStyle name="Normal 6 6" xfId="314" xr:uid="{00000000-0005-0000-0000-00006C010000}"/>
    <cellStyle name="Normal 6 7" xfId="321" xr:uid="{00000000-0005-0000-0000-00006D010000}"/>
    <cellStyle name="Normal 6 8" xfId="329" xr:uid="{00000000-0005-0000-0000-00006E010000}"/>
    <cellStyle name="Normal 7" xfId="177" xr:uid="{00000000-0005-0000-0000-00006F010000}"/>
    <cellStyle name="Normal 7 2" xfId="309" xr:uid="{00000000-0005-0000-0000-000070010000}"/>
    <cellStyle name="Normal 7 3" xfId="315" xr:uid="{00000000-0005-0000-0000-000071010000}"/>
    <cellStyle name="Normal 7 4" xfId="322" xr:uid="{00000000-0005-0000-0000-000072010000}"/>
    <cellStyle name="Normal 7 5" xfId="330" xr:uid="{00000000-0005-0000-0000-000073010000}"/>
    <cellStyle name="Normal 7 6" xfId="398" xr:uid="{868DA8B6-BFC4-4B86-9E02-21F198117027}"/>
    <cellStyle name="Normal 8" xfId="178" xr:uid="{00000000-0005-0000-0000-000074010000}"/>
    <cellStyle name="Normal 8 2" xfId="316" xr:uid="{00000000-0005-0000-0000-000075010000}"/>
    <cellStyle name="Normal 8 3" xfId="323" xr:uid="{00000000-0005-0000-0000-000076010000}"/>
    <cellStyle name="Normal 8 4" xfId="331" xr:uid="{00000000-0005-0000-0000-000077010000}"/>
    <cellStyle name="Normal 9" xfId="179" xr:uid="{00000000-0005-0000-0000-000078010000}"/>
    <cellStyle name="Normal 9 2" xfId="324" xr:uid="{00000000-0005-0000-0000-000079010000}"/>
    <cellStyle name="Normal 9 3" xfId="332" xr:uid="{00000000-0005-0000-0000-00007A010000}"/>
    <cellStyle name="Notas 2" xfId="376" xr:uid="{00000000-0005-0000-0000-00007B010000}"/>
    <cellStyle name="Notas 2 2" xfId="416" xr:uid="{02CD2644-B498-40A5-B855-F73B26E906C3}"/>
    <cellStyle name="Notas 3" xfId="378" xr:uid="{00000000-0005-0000-0000-00007C010000}"/>
    <cellStyle name="Notas 3 2" xfId="418" xr:uid="{BD73E131-705B-48AF-930E-8C3152D80008}"/>
    <cellStyle name="Porcentaje" xfId="334" builtinId="5"/>
    <cellStyle name="Porcentaje 2" xfId="399" xr:uid="{2379A669-DB39-4218-A4EF-4DF7519BC137}"/>
    <cellStyle name="Porcentaje 3" xfId="439" xr:uid="{9B624BE5-590E-45BC-B76E-6862BF495F22}"/>
    <cellStyle name="Porcentual 2" xfId="180" xr:uid="{00000000-0005-0000-0000-00007E010000}"/>
    <cellStyle name="Porcentual 2 2" xfId="181" xr:uid="{00000000-0005-0000-0000-00007F010000}"/>
    <cellStyle name="Porcentual 2 2 2" xfId="182" xr:uid="{00000000-0005-0000-0000-000080010000}"/>
    <cellStyle name="Porcentual 2 2 2 2" xfId="183" xr:uid="{00000000-0005-0000-0000-000081010000}"/>
    <cellStyle name="Porcentual 2 2 2 2 2" xfId="184" xr:uid="{00000000-0005-0000-0000-000082010000}"/>
    <cellStyle name="Porcentual 2 2 2 2 2 2" xfId="185" xr:uid="{00000000-0005-0000-0000-000083010000}"/>
    <cellStyle name="Porcentual 2 2 2 3" xfId="186" xr:uid="{00000000-0005-0000-0000-000084010000}"/>
    <cellStyle name="Porcentual 2 2 3" xfId="187" xr:uid="{00000000-0005-0000-0000-000085010000}"/>
    <cellStyle name="Porcentual 2 3" xfId="188" xr:uid="{00000000-0005-0000-0000-000086010000}"/>
    <cellStyle name="Salida" xfId="342" builtinId="21" customBuiltin="1"/>
    <cellStyle name="Texto de advertencia" xfId="346" builtinId="11" customBuiltin="1"/>
    <cellStyle name="Texto explicativo" xfId="347" builtinId="53" customBuiltin="1"/>
    <cellStyle name="Título 2" xfId="336" builtinId="17" customBuiltin="1"/>
    <cellStyle name="Título 3" xfId="337" builtinId="18" customBuiltin="1"/>
    <cellStyle name="Título 4" xfId="368" xr:uid="{00000000-0005-0000-0000-00008C010000}"/>
    <cellStyle name="Total" xfId="348"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895350</xdr:colOff>
      <xdr:row>3</xdr:row>
      <xdr:rowOff>209550</xdr:rowOff>
    </xdr:to>
    <xdr:pic>
      <xdr:nvPicPr>
        <xdr:cNvPr id="5" name="Picture 1" descr="logo_habitat_bn chiqui">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895350" cy="86677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16</xdr:col>
      <xdr:colOff>0</xdr:colOff>
      <xdr:row>1</xdr:row>
      <xdr:rowOff>85725</xdr:rowOff>
    </xdr:from>
    <xdr:to>
      <xdr:col>17</xdr:col>
      <xdr:colOff>0</xdr:colOff>
      <xdr:row>3</xdr:row>
      <xdr:rowOff>136712</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9201150" y="247650"/>
          <a:ext cx="1447800" cy="431987"/>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390525</xdr:colOff>
      <xdr:row>2</xdr:row>
      <xdr:rowOff>47625</xdr:rowOff>
    </xdr:from>
    <xdr:to>
      <xdr:col>1</xdr:col>
      <xdr:colOff>628650</xdr:colOff>
      <xdr:row>7</xdr:row>
      <xdr:rowOff>126583</xdr:rowOff>
    </xdr:to>
    <xdr:pic>
      <xdr:nvPicPr>
        <xdr:cNvPr id="3" name="Picture 1" descr="logo_habitat_bn chiqui">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0525" y="428625"/>
          <a:ext cx="1000125" cy="1031458"/>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16</xdr:col>
      <xdr:colOff>152400</xdr:colOff>
      <xdr:row>1</xdr:row>
      <xdr:rowOff>85725</xdr:rowOff>
    </xdr:from>
    <xdr:to>
      <xdr:col>19</xdr:col>
      <xdr:colOff>323850</xdr:colOff>
      <xdr:row>3</xdr:row>
      <xdr:rowOff>136712</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11849100" y="247650"/>
          <a:ext cx="1990725" cy="431987"/>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0</xdr:colOff>
      <xdr:row>1</xdr:row>
      <xdr:rowOff>85532</xdr:rowOff>
    </xdr:from>
    <xdr:to>
      <xdr:col>1</xdr:col>
      <xdr:colOff>53586</xdr:colOff>
      <xdr:row>7</xdr:row>
      <xdr:rowOff>87475</xdr:rowOff>
    </xdr:to>
    <xdr:pic>
      <xdr:nvPicPr>
        <xdr:cNvPr id="3" name="Picture 1" descr="logo_habitat_bn chiqui">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250762"/>
          <a:ext cx="1132438" cy="1109953"/>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1866900</xdr:colOff>
      <xdr:row>59</xdr:row>
      <xdr:rowOff>9525</xdr:rowOff>
    </xdr:from>
    <xdr:to>
      <xdr:col>2</xdr:col>
      <xdr:colOff>4612342</xdr:colOff>
      <xdr:row>61</xdr:row>
      <xdr:rowOff>31937</xdr:rowOff>
    </xdr:to>
    <xdr:sp macro="" textlink="">
      <xdr:nvSpPr>
        <xdr:cNvPr id="6" name="5 Rectángulo redondeado">
          <a:hlinkClick xmlns:r="http://schemas.openxmlformats.org/officeDocument/2006/relationships" r:id="rId1"/>
          <a:extLst>
            <a:ext uri="{FF2B5EF4-FFF2-40B4-BE49-F238E27FC236}">
              <a16:creationId xmlns:a16="http://schemas.microsoft.com/office/drawing/2014/main" id="{00000000-0008-0000-0100-000006000000}"/>
            </a:ext>
          </a:extLst>
        </xdr:cNvPr>
        <xdr:cNvSpPr/>
      </xdr:nvSpPr>
      <xdr:spPr>
        <a:xfrm>
          <a:off x="4648200" y="13839825"/>
          <a:ext cx="2745442" cy="403412"/>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1</xdr:col>
      <xdr:colOff>838200</xdr:colOff>
      <xdr:row>1</xdr:row>
      <xdr:rowOff>152400</xdr:rowOff>
    </xdr:from>
    <xdr:to>
      <xdr:col>1</xdr:col>
      <xdr:colOff>1733550</xdr:colOff>
      <xdr:row>7</xdr:row>
      <xdr:rowOff>47625</xdr:rowOff>
    </xdr:to>
    <xdr:pic>
      <xdr:nvPicPr>
        <xdr:cNvPr id="7" name="Picture 1" descr="logo_habitat_bn chiqui">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90600" y="323850"/>
          <a:ext cx="895350" cy="8667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571500</xdr:colOff>
      <xdr:row>1</xdr:row>
      <xdr:rowOff>85725</xdr:rowOff>
    </xdr:from>
    <xdr:to>
      <xdr:col>10</xdr:col>
      <xdr:colOff>685800</xdr:colOff>
      <xdr:row>3</xdr:row>
      <xdr:rowOff>136712</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8153400" y="247650"/>
          <a:ext cx="1638300" cy="431987"/>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9525</xdr:colOff>
      <xdr:row>1</xdr:row>
      <xdr:rowOff>47625</xdr:rowOff>
    </xdr:from>
    <xdr:to>
      <xdr:col>1</xdr:col>
      <xdr:colOff>135796</xdr:colOff>
      <xdr:row>6</xdr:row>
      <xdr:rowOff>47625</xdr:rowOff>
    </xdr:to>
    <xdr:pic>
      <xdr:nvPicPr>
        <xdr:cNvPr id="7" name="Picture 1" descr="logo_habitat_bn chiqui">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525" y="209550"/>
          <a:ext cx="888271" cy="9048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571500</xdr:colOff>
      <xdr:row>1</xdr:row>
      <xdr:rowOff>85725</xdr:rowOff>
    </xdr:from>
    <xdr:to>
      <xdr:col>10</xdr:col>
      <xdr:colOff>685800</xdr:colOff>
      <xdr:row>3</xdr:row>
      <xdr:rowOff>136712</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286625" y="247650"/>
          <a:ext cx="1638300" cy="431987"/>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0</xdr:colOff>
      <xdr:row>2</xdr:row>
      <xdr:rowOff>47625</xdr:rowOff>
    </xdr:from>
    <xdr:to>
      <xdr:col>1</xdr:col>
      <xdr:colOff>304800</xdr:colOff>
      <xdr:row>7</xdr:row>
      <xdr:rowOff>180975</xdr:rowOff>
    </xdr:to>
    <xdr:pic>
      <xdr:nvPicPr>
        <xdr:cNvPr id="3" name="Picture 1" descr="logo_habitat_bn chiqui">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400050"/>
          <a:ext cx="1066800" cy="10858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0</xdr:row>
      <xdr:rowOff>85725</xdr:rowOff>
    </xdr:from>
    <xdr:to>
      <xdr:col>6</xdr:col>
      <xdr:colOff>0</xdr:colOff>
      <xdr:row>2</xdr:row>
      <xdr:rowOff>136712</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86625" y="247650"/>
          <a:ext cx="1638300" cy="431987"/>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0</xdr:colOff>
      <xdr:row>1</xdr:row>
      <xdr:rowOff>47625</xdr:rowOff>
    </xdr:from>
    <xdr:to>
      <xdr:col>1</xdr:col>
      <xdr:colOff>209550</xdr:colOff>
      <xdr:row>6</xdr:row>
      <xdr:rowOff>180975</xdr:rowOff>
    </xdr:to>
    <xdr:pic>
      <xdr:nvPicPr>
        <xdr:cNvPr id="3" name="Picture 1" descr="logo_habitat_bn chiqui">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400050"/>
          <a:ext cx="971550" cy="10858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0</xdr:colOff>
      <xdr:row>1</xdr:row>
      <xdr:rowOff>85725</xdr:rowOff>
    </xdr:from>
    <xdr:to>
      <xdr:col>6</xdr:col>
      <xdr:colOff>0</xdr:colOff>
      <xdr:row>3</xdr:row>
      <xdr:rowOff>136712</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5105400" y="247650"/>
          <a:ext cx="1447800" cy="431987"/>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0</xdr:colOff>
      <xdr:row>2</xdr:row>
      <xdr:rowOff>47625</xdr:rowOff>
    </xdr:from>
    <xdr:to>
      <xdr:col>1</xdr:col>
      <xdr:colOff>257174</xdr:colOff>
      <xdr:row>7</xdr:row>
      <xdr:rowOff>180975</xdr:rowOff>
    </xdr:to>
    <xdr:pic>
      <xdr:nvPicPr>
        <xdr:cNvPr id="3" name="Picture 1" descr="logo_habitat_bn chiqui">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400050"/>
          <a:ext cx="1019174" cy="10858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15</xdr:col>
      <xdr:colOff>295275</xdr:colOff>
      <xdr:row>1</xdr:row>
      <xdr:rowOff>47625</xdr:rowOff>
    </xdr:from>
    <xdr:to>
      <xdr:col>16</xdr:col>
      <xdr:colOff>981075</xdr:colOff>
      <xdr:row>3</xdr:row>
      <xdr:rowOff>98612</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17287875" y="209550"/>
          <a:ext cx="1447800" cy="412937"/>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0</xdr:colOff>
      <xdr:row>2</xdr:row>
      <xdr:rowOff>47625</xdr:rowOff>
    </xdr:from>
    <xdr:to>
      <xdr:col>1</xdr:col>
      <xdr:colOff>285750</xdr:colOff>
      <xdr:row>7</xdr:row>
      <xdr:rowOff>180975</xdr:rowOff>
    </xdr:to>
    <xdr:pic>
      <xdr:nvPicPr>
        <xdr:cNvPr id="3" name="Picture 1" descr="logo_habitat_bn chiqui">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400050"/>
          <a:ext cx="1047750" cy="108585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14</xdr:col>
      <xdr:colOff>0</xdr:colOff>
      <xdr:row>1</xdr:row>
      <xdr:rowOff>85725</xdr:rowOff>
    </xdr:from>
    <xdr:to>
      <xdr:col>15</xdr:col>
      <xdr:colOff>685800</xdr:colOff>
      <xdr:row>3</xdr:row>
      <xdr:rowOff>136712</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9944100" y="247650"/>
          <a:ext cx="1447800" cy="431987"/>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0</xdr:colOff>
      <xdr:row>2</xdr:row>
      <xdr:rowOff>47625</xdr:rowOff>
    </xdr:from>
    <xdr:to>
      <xdr:col>1</xdr:col>
      <xdr:colOff>466724</xdr:colOff>
      <xdr:row>7</xdr:row>
      <xdr:rowOff>180975</xdr:rowOff>
    </xdr:to>
    <xdr:pic>
      <xdr:nvPicPr>
        <xdr:cNvPr id="3" name="Picture 1" descr="logo_habitat_bn chiqui">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400050"/>
          <a:ext cx="1228724" cy="108585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17</xdr:col>
      <xdr:colOff>0</xdr:colOff>
      <xdr:row>1</xdr:row>
      <xdr:rowOff>17689</xdr:rowOff>
    </xdr:from>
    <xdr:to>
      <xdr:col>17</xdr:col>
      <xdr:colOff>1132891</xdr:colOff>
      <xdr:row>3</xdr:row>
      <xdr:rowOff>68676</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20410714" y="182919"/>
          <a:ext cx="1745213" cy="420323"/>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0</xdr:colOff>
      <xdr:row>2</xdr:row>
      <xdr:rowOff>47625</xdr:rowOff>
    </xdr:from>
    <xdr:to>
      <xdr:col>1</xdr:col>
      <xdr:colOff>456811</xdr:colOff>
      <xdr:row>7</xdr:row>
      <xdr:rowOff>180975</xdr:rowOff>
    </xdr:to>
    <xdr:pic>
      <xdr:nvPicPr>
        <xdr:cNvPr id="3" name="Picture 1" descr="logo_habitat_bn chiqui">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397523"/>
          <a:ext cx="1312117" cy="105669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C1:J24"/>
  <sheetViews>
    <sheetView workbookViewId="0">
      <selection activeCell="J7" sqref="J7"/>
    </sheetView>
  </sheetViews>
  <sheetFormatPr baseColWidth="10" defaultColWidth="10.85546875" defaultRowHeight="15" x14ac:dyDescent="0.25"/>
  <cols>
    <col min="1" max="1" width="13.85546875" style="1" customWidth="1"/>
    <col min="2" max="2" width="4.42578125" style="1" customWidth="1"/>
    <col min="3" max="7" width="3.28515625" style="1" customWidth="1"/>
    <col min="8" max="8" width="5.42578125" style="1" customWidth="1"/>
    <col min="9" max="9" width="14.140625" style="1" customWidth="1"/>
    <col min="10" max="10" width="72.28515625" style="1" customWidth="1"/>
    <col min="11" max="16384" width="10.85546875" style="1"/>
  </cols>
  <sheetData>
    <row r="1" spans="3:10" ht="20.25" x14ac:dyDescent="0.3">
      <c r="C1" s="2" t="s">
        <v>40</v>
      </c>
      <c r="D1" s="3"/>
      <c r="E1" s="3"/>
      <c r="F1" s="3"/>
    </row>
    <row r="2" spans="3:10" ht="15.75" x14ac:dyDescent="0.25">
      <c r="C2" s="4" t="s">
        <v>189</v>
      </c>
    </row>
    <row r="4" spans="3:10" ht="18.75" x14ac:dyDescent="0.3">
      <c r="D4" s="5" t="s">
        <v>27</v>
      </c>
    </row>
    <row r="5" spans="3:10" ht="24" customHeight="1" x14ac:dyDescent="0.3">
      <c r="D5" s="5"/>
      <c r="E5" s="6" t="s">
        <v>158</v>
      </c>
      <c r="F5" s="6"/>
      <c r="G5" s="6"/>
    </row>
    <row r="6" spans="3:10" ht="18.75" x14ac:dyDescent="0.3">
      <c r="D6" s="5"/>
      <c r="F6" s="7" t="s">
        <v>159</v>
      </c>
    </row>
    <row r="7" spans="3:10" ht="15" customHeight="1" x14ac:dyDescent="0.3">
      <c r="D7" s="5"/>
      <c r="H7" s="7"/>
    </row>
    <row r="8" spans="3:10" ht="15" customHeight="1" x14ac:dyDescent="0.3">
      <c r="D8" s="5"/>
      <c r="I8" s="8" t="s">
        <v>28</v>
      </c>
      <c r="J8" s="8" t="s">
        <v>29</v>
      </c>
    </row>
    <row r="9" spans="3:10" x14ac:dyDescent="0.25">
      <c r="I9" s="9" t="s">
        <v>30</v>
      </c>
      <c r="J9" s="10" t="s">
        <v>90</v>
      </c>
    </row>
    <row r="10" spans="3:10" x14ac:dyDescent="0.25">
      <c r="I10" s="9" t="s">
        <v>31</v>
      </c>
      <c r="J10" s="10" t="s">
        <v>91</v>
      </c>
    </row>
    <row r="11" spans="3:10" x14ac:dyDescent="0.25">
      <c r="I11" s="9" t="s">
        <v>32</v>
      </c>
      <c r="J11" s="10" t="s">
        <v>92</v>
      </c>
    </row>
    <row r="12" spans="3:10" x14ac:dyDescent="0.25">
      <c r="I12" s="9" t="s">
        <v>33</v>
      </c>
      <c r="J12" s="10" t="s">
        <v>93</v>
      </c>
    </row>
    <row r="13" spans="3:10" x14ac:dyDescent="0.25">
      <c r="I13" s="9" t="s">
        <v>98</v>
      </c>
      <c r="J13" s="10" t="s">
        <v>94</v>
      </c>
    </row>
    <row r="14" spans="3:10" x14ac:dyDescent="0.25">
      <c r="I14" s="9" t="s">
        <v>99</v>
      </c>
      <c r="J14" s="10" t="s">
        <v>95</v>
      </c>
    </row>
    <row r="15" spans="3:10" x14ac:dyDescent="0.25">
      <c r="I15" s="9" t="s">
        <v>100</v>
      </c>
      <c r="J15" s="10" t="s">
        <v>96</v>
      </c>
    </row>
    <row r="16" spans="3:10" x14ac:dyDescent="0.25">
      <c r="I16" s="9" t="s">
        <v>101</v>
      </c>
      <c r="J16" s="10" t="s">
        <v>97</v>
      </c>
    </row>
    <row r="17" spans="9:10" x14ac:dyDescent="0.25">
      <c r="I17" s="9" t="s">
        <v>102</v>
      </c>
      <c r="J17" s="108" t="s">
        <v>119</v>
      </c>
    </row>
    <row r="18" spans="9:10" x14ac:dyDescent="0.25">
      <c r="I18" s="9"/>
      <c r="J18" s="10"/>
    </row>
    <row r="19" spans="9:10" x14ac:dyDescent="0.25">
      <c r="I19" s="9"/>
      <c r="J19" s="10"/>
    </row>
    <row r="20" spans="9:10" x14ac:dyDescent="0.25">
      <c r="I20" s="9"/>
      <c r="J20" s="10"/>
    </row>
    <row r="21" spans="9:10" x14ac:dyDescent="0.25">
      <c r="I21" s="9"/>
      <c r="J21" s="10"/>
    </row>
    <row r="22" spans="9:10" x14ac:dyDescent="0.25">
      <c r="I22" s="9"/>
      <c r="J22" s="10"/>
    </row>
    <row r="24" spans="9:10" x14ac:dyDescent="0.25">
      <c r="I24" s="9"/>
      <c r="J24" s="10"/>
    </row>
  </sheetData>
  <hyperlinks>
    <hyperlink ref="I9" location="'Cuadro 1'!A1" display="Cuadro 1" xr:uid="{00000000-0004-0000-0000-000000000000}"/>
    <hyperlink ref="I10" location="'Cuadro 2'!A1" display="Cuadro 2" xr:uid="{00000000-0004-0000-0000-000001000000}"/>
    <hyperlink ref="I11" location="'Cuadro 3'!A1" display="Cuadro 3" xr:uid="{00000000-0004-0000-0000-000002000000}"/>
    <hyperlink ref="I12" location="'Cuadro 4'!A1" display="Cuadro 4" xr:uid="{00000000-0004-0000-0000-000003000000}"/>
    <hyperlink ref="J9" location="'Cuadro 1'!A1" display="Índice y variaciones del Índice de Precios de Vivienda Nueva - IPVN" xr:uid="{00000000-0004-0000-0000-000004000000}"/>
    <hyperlink ref="J10" location="'Cuadro 2'!A1" display="Índice y variaciones del IPVN., de los apartamentos" xr:uid="{00000000-0004-0000-0000-000005000000}"/>
    <hyperlink ref="J11" location="'Cuadro 3'!A1" display="Índice y variaciones del IPVN., de las casas " xr:uid="{00000000-0004-0000-0000-000006000000}"/>
    <hyperlink ref="J12" location="'Cuadro 4'!A1" display="Índice y variaciones del IPVN, según categoría de estrato socioeconómico" xr:uid="{00000000-0004-0000-0000-000007000000}"/>
    <hyperlink ref="I13" location="'Cuadro 5'!A1" display="Cuadro 5" xr:uid="{00000000-0004-0000-0000-000008000000}"/>
    <hyperlink ref="I14" location="'Cuadro 6'!A1" display="Cuadro 6" xr:uid="{00000000-0004-0000-0000-000009000000}"/>
    <hyperlink ref="I15" location="'Cuadro 7'!A1" display="Cuadro 7" xr:uid="{00000000-0004-0000-0000-00000A000000}"/>
    <hyperlink ref="I16" location="'Cuadro 8'!A1" display="Cuadro 8" xr:uid="{00000000-0004-0000-0000-00000B000000}"/>
    <hyperlink ref="J13" location="'Cuadro 5'!A1" display="Población ocupada según rama de actividad. Total Nacional" xr:uid="{00000000-0004-0000-0000-00000C000000}"/>
    <hyperlink ref="J14" location="'Cuadro 6'!A1" display="Participación de la población ocupada, según rama de actividad. Total Nacional" xr:uid="{00000000-0004-0000-0000-00000D000000}"/>
    <hyperlink ref="J15" location="'Cuadro 7'!A1" display="Población ocupada según rama de actividad. Bogotá D.C." xr:uid="{00000000-0004-0000-0000-00000E000000}"/>
    <hyperlink ref="J16" location="'Cuadro 8'!A1" display="Participación de la población ocupada, según rama de actividad. Bogotá D.C." xr:uid="{00000000-0004-0000-0000-00000F000000}"/>
    <hyperlink ref="I17" location="'Cuadro 9'!A1" display="Cuadro 9" xr:uid="{00000000-0004-0000-0000-000010000000}"/>
    <hyperlink ref="J17" location="'Cuadro 9'!A1" display="Ocupación 13 áreas y Bogotá D.C. Total ocupación  y ocupación en construcción" xr:uid="{00000000-0004-0000-0000-000011000000}"/>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Z60"/>
  <sheetViews>
    <sheetView showGridLines="0" topLeftCell="A6" workbookViewId="0">
      <pane xSplit="1" ySplit="7" topLeftCell="B48" activePane="bottomRight" state="frozen"/>
      <selection activeCell="A6" sqref="A6"/>
      <selection pane="topRight" activeCell="B6" sqref="B6"/>
      <selection pane="bottomLeft" activeCell="A13" sqref="A13"/>
      <selection pane="bottomRight" activeCell="C55" sqref="C55"/>
    </sheetView>
  </sheetViews>
  <sheetFormatPr baseColWidth="10" defaultColWidth="10.85546875" defaultRowHeight="15" x14ac:dyDescent="0.25"/>
  <cols>
    <col min="1" max="1" width="10.85546875" style="48"/>
    <col min="2" max="2" width="20.140625" style="48" customWidth="1"/>
    <col min="3" max="3" width="11.140625" style="48" customWidth="1"/>
    <col min="4" max="4" width="13.42578125" style="48" customWidth="1"/>
    <col min="5" max="5" width="11.140625" style="48" customWidth="1"/>
    <col min="6" max="6" width="12.28515625" style="48" customWidth="1"/>
    <col min="7" max="7" width="13.42578125" style="48" customWidth="1"/>
    <col min="8" max="8" width="12.28515625" style="48" customWidth="1"/>
    <col min="9" max="11" width="12.42578125" style="48" customWidth="1"/>
    <col min="12" max="14" width="15" style="48" customWidth="1"/>
    <col min="15" max="15" width="19" style="48" customWidth="1"/>
    <col min="16" max="16" width="22.85546875" style="48" customWidth="1"/>
    <col min="17" max="17" width="20.85546875" style="48" customWidth="1"/>
    <col min="18" max="16384" width="10.85546875" style="48"/>
  </cols>
  <sheetData>
    <row r="1" spans="1:26" s="44" customFormat="1" x14ac:dyDescent="0.25">
      <c r="R1" s="48"/>
      <c r="S1" s="48"/>
      <c r="T1" s="48"/>
      <c r="U1" s="48"/>
      <c r="V1" s="48"/>
      <c r="W1" s="48"/>
      <c r="X1" s="48"/>
      <c r="Y1" s="48"/>
      <c r="Z1" s="48"/>
    </row>
    <row r="2" spans="1:26" s="44" customFormat="1" x14ac:dyDescent="0.25">
      <c r="A2" s="142" t="s">
        <v>37</v>
      </c>
      <c r="B2" s="143"/>
      <c r="C2" s="143"/>
      <c r="D2" s="143"/>
      <c r="E2" s="143"/>
      <c r="F2" s="143"/>
      <c r="G2" s="143"/>
      <c r="H2" s="143"/>
      <c r="I2" s="143"/>
      <c r="J2" s="143"/>
      <c r="K2" s="143"/>
      <c r="L2" s="143"/>
      <c r="M2" s="143"/>
      <c r="N2" s="143"/>
      <c r="O2" s="143"/>
      <c r="P2" s="143"/>
      <c r="Q2" s="143"/>
      <c r="R2" s="48"/>
      <c r="S2" s="48"/>
      <c r="T2" s="48"/>
      <c r="U2" s="48"/>
      <c r="V2" s="48"/>
      <c r="W2" s="48"/>
      <c r="X2" s="48"/>
      <c r="Y2" s="48"/>
      <c r="Z2" s="48"/>
    </row>
    <row r="3" spans="1:26" s="44" customFormat="1" x14ac:dyDescent="0.25">
      <c r="A3" s="146" t="s">
        <v>38</v>
      </c>
      <c r="B3" s="147"/>
      <c r="C3" s="147"/>
      <c r="D3" s="147"/>
      <c r="E3" s="147"/>
      <c r="F3" s="147"/>
      <c r="G3" s="147"/>
      <c r="H3" s="147"/>
      <c r="I3" s="147"/>
      <c r="J3" s="147"/>
      <c r="K3" s="147"/>
      <c r="L3" s="147"/>
      <c r="M3" s="147"/>
      <c r="N3" s="147"/>
      <c r="O3" s="147"/>
      <c r="P3" s="147"/>
      <c r="Q3" s="147"/>
      <c r="R3" s="48"/>
      <c r="S3" s="48"/>
      <c r="T3" s="48"/>
      <c r="U3" s="48"/>
      <c r="V3" s="48"/>
      <c r="W3" s="48"/>
      <c r="X3" s="48"/>
      <c r="Y3" s="48"/>
      <c r="Z3" s="48"/>
    </row>
    <row r="4" spans="1:26" s="44" customFormat="1" x14ac:dyDescent="0.25">
      <c r="A4" s="146" t="s">
        <v>36</v>
      </c>
      <c r="B4" s="147"/>
      <c r="C4" s="147"/>
      <c r="D4" s="147"/>
      <c r="E4" s="147"/>
      <c r="F4" s="147"/>
      <c r="G4" s="147"/>
      <c r="H4" s="147"/>
      <c r="I4" s="147"/>
      <c r="J4" s="147"/>
      <c r="K4" s="147"/>
      <c r="L4" s="147"/>
      <c r="M4" s="147"/>
      <c r="N4" s="147"/>
      <c r="O4" s="147"/>
      <c r="P4" s="147"/>
      <c r="Q4" s="147"/>
      <c r="R4" s="48"/>
      <c r="S4" s="48"/>
      <c r="T4" s="48"/>
      <c r="U4" s="48"/>
      <c r="V4" s="48"/>
      <c r="W4" s="48"/>
      <c r="X4" s="48"/>
      <c r="Y4" s="48"/>
      <c r="Z4" s="48"/>
    </row>
    <row r="5" spans="1:26" s="44" customFormat="1" x14ac:dyDescent="0.25">
      <c r="A5" s="146" t="s">
        <v>39</v>
      </c>
      <c r="B5" s="147"/>
      <c r="C5" s="147"/>
      <c r="D5" s="147"/>
      <c r="E5" s="147"/>
      <c r="F5" s="147"/>
      <c r="G5" s="147"/>
      <c r="H5" s="147"/>
      <c r="I5" s="147"/>
      <c r="J5" s="147"/>
      <c r="K5" s="147"/>
      <c r="L5" s="147"/>
      <c r="M5" s="147"/>
      <c r="N5" s="147"/>
      <c r="O5" s="147"/>
      <c r="P5" s="147"/>
      <c r="Q5" s="147"/>
      <c r="R5" s="48"/>
      <c r="S5" s="48"/>
      <c r="T5" s="48"/>
      <c r="U5" s="48"/>
      <c r="V5" s="48"/>
      <c r="W5" s="48"/>
      <c r="X5" s="48"/>
      <c r="Y5" s="48"/>
      <c r="Z5" s="48"/>
    </row>
    <row r="6" spans="1:26" s="44" customFormat="1" x14ac:dyDescent="0.25">
      <c r="A6" s="45"/>
      <c r="B6" s="46"/>
      <c r="C6" s="46"/>
      <c r="D6" s="46"/>
      <c r="E6" s="46"/>
      <c r="F6" s="46"/>
      <c r="G6" s="46"/>
      <c r="H6" s="46"/>
      <c r="I6" s="46"/>
      <c r="J6" s="46"/>
      <c r="K6" s="46"/>
      <c r="L6" s="46"/>
      <c r="M6" s="46"/>
      <c r="N6" s="46"/>
      <c r="O6" s="46"/>
      <c r="P6" s="46"/>
      <c r="Q6" s="46"/>
      <c r="R6" s="48"/>
      <c r="S6" s="48"/>
      <c r="T6" s="48"/>
      <c r="U6" s="48"/>
      <c r="V6" s="48"/>
      <c r="W6" s="48"/>
      <c r="X6" s="48"/>
      <c r="Y6" s="48"/>
      <c r="Z6" s="48"/>
    </row>
    <row r="7" spans="1:26" s="44" customFormat="1" x14ac:dyDescent="0.25">
      <c r="A7" s="149" t="s">
        <v>61</v>
      </c>
      <c r="B7" s="150"/>
      <c r="C7" s="150"/>
      <c r="D7" s="150"/>
      <c r="E7" s="150"/>
      <c r="F7" s="150"/>
      <c r="G7" s="150"/>
      <c r="H7" s="150"/>
      <c r="I7" s="150"/>
      <c r="J7" s="150"/>
      <c r="K7" s="150"/>
      <c r="L7" s="150"/>
      <c r="M7" s="150"/>
      <c r="N7" s="150"/>
      <c r="O7" s="150"/>
      <c r="P7" s="150"/>
      <c r="Q7" s="150"/>
      <c r="R7" s="48"/>
      <c r="S7" s="48"/>
      <c r="T7" s="48"/>
      <c r="U7" s="48"/>
      <c r="V7" s="48"/>
      <c r="W7" s="48"/>
      <c r="X7" s="48"/>
      <c r="Y7" s="48"/>
      <c r="Z7" s="48"/>
    </row>
    <row r="8" spans="1:26" x14ac:dyDescent="0.25">
      <c r="A8" s="149" t="s">
        <v>120</v>
      </c>
      <c r="B8" s="150"/>
      <c r="C8" s="150"/>
      <c r="D8" s="150"/>
      <c r="E8" s="150"/>
      <c r="F8" s="150"/>
      <c r="G8" s="150"/>
      <c r="H8" s="150"/>
      <c r="I8" s="150"/>
      <c r="J8" s="150"/>
      <c r="K8" s="150"/>
      <c r="L8" s="150"/>
      <c r="M8" s="150"/>
      <c r="N8" s="150"/>
      <c r="O8" s="150"/>
      <c r="P8" s="150"/>
      <c r="Q8" s="150"/>
    </row>
    <row r="9" spans="1:26" x14ac:dyDescent="0.25">
      <c r="A9" s="166" t="s">
        <v>187</v>
      </c>
      <c r="B9" s="167"/>
      <c r="C9" s="167"/>
      <c r="D9" s="167"/>
      <c r="E9" s="167"/>
      <c r="F9" s="167"/>
      <c r="G9" s="167"/>
      <c r="H9" s="167"/>
      <c r="I9" s="167"/>
      <c r="J9" s="167"/>
      <c r="K9" s="167"/>
      <c r="L9" s="167"/>
      <c r="M9" s="167"/>
      <c r="N9" s="167"/>
      <c r="O9" s="167"/>
      <c r="P9" s="167"/>
      <c r="Q9" s="167"/>
    </row>
    <row r="10" spans="1:26" x14ac:dyDescent="0.25">
      <c r="A10" s="49"/>
      <c r="B10" s="50"/>
      <c r="C10" s="50"/>
      <c r="D10" s="50"/>
      <c r="E10" s="50"/>
      <c r="F10" s="50"/>
      <c r="G10" s="50"/>
      <c r="H10" s="50"/>
      <c r="I10" s="50"/>
      <c r="J10" s="50"/>
      <c r="K10" s="50"/>
      <c r="L10" s="50"/>
      <c r="M10" s="50"/>
      <c r="N10" s="50"/>
      <c r="O10" s="50"/>
      <c r="P10" s="50"/>
    </row>
    <row r="11" spans="1:26" ht="15" customHeight="1" x14ac:dyDescent="0.25">
      <c r="A11" s="145" t="s">
        <v>0</v>
      </c>
      <c r="B11" s="145" t="s">
        <v>1</v>
      </c>
      <c r="C11" s="156" t="s">
        <v>89</v>
      </c>
      <c r="D11" s="157"/>
      <c r="E11" s="157"/>
      <c r="F11" s="157"/>
      <c r="G11" s="157"/>
      <c r="H11" s="157"/>
      <c r="I11" s="157"/>
      <c r="J11" s="157"/>
      <c r="K11" s="157"/>
      <c r="L11" s="157"/>
      <c r="M11" s="157"/>
      <c r="N11" s="157"/>
      <c r="O11" s="157"/>
      <c r="P11" s="157"/>
      <c r="Q11" s="157"/>
    </row>
    <row r="12" spans="1:26" ht="69.75" customHeight="1" x14ac:dyDescent="0.25">
      <c r="A12" s="145"/>
      <c r="B12" s="156"/>
      <c r="C12" s="52" t="s">
        <v>63</v>
      </c>
      <c r="D12" s="52" t="s">
        <v>165</v>
      </c>
      <c r="E12" s="52" t="s">
        <v>177</v>
      </c>
      <c r="F12" s="52" t="s">
        <v>178</v>
      </c>
      <c r="G12" s="52" t="s">
        <v>179</v>
      </c>
      <c r="H12" s="52" t="s">
        <v>65</v>
      </c>
      <c r="I12" s="52" t="s">
        <v>167</v>
      </c>
      <c r="J12" s="112" t="s">
        <v>168</v>
      </c>
      <c r="K12" s="112" t="s">
        <v>169</v>
      </c>
      <c r="L12" s="112" t="s">
        <v>170</v>
      </c>
      <c r="M12" s="112" t="s">
        <v>171</v>
      </c>
      <c r="N12" s="112" t="s">
        <v>172</v>
      </c>
      <c r="O12" s="52" t="s">
        <v>173</v>
      </c>
      <c r="P12" s="52" t="s">
        <v>174</v>
      </c>
      <c r="Q12" s="52" t="s">
        <v>175</v>
      </c>
    </row>
    <row r="13" spans="1:26" x14ac:dyDescent="0.25">
      <c r="A13" s="138">
        <v>2021</v>
      </c>
      <c r="B13" s="73" t="s">
        <v>54</v>
      </c>
      <c r="C13" s="106">
        <f>'Cuadro 7'!D13/'Cuadro 7'!$C13</f>
        <v>2.173998960998394E-3</v>
      </c>
      <c r="D13" s="106">
        <f>'Cuadro 7'!E13/'Cuadro 7'!$C13</f>
        <v>4.7678840889427273E-3</v>
      </c>
      <c r="E13" s="106">
        <f>'Cuadro 7'!F13/'Cuadro 7'!$C13</f>
        <v>4.2444786968958044E-3</v>
      </c>
      <c r="F13" s="106">
        <f>'Cuadro 7'!G13/'Cuadro 7'!$C13</f>
        <v>0.11512747292619897</v>
      </c>
      <c r="G13" s="106">
        <f>'Cuadro 7'!H13/'Cuadro 7'!$C13</f>
        <v>1.2152128500975906E-2</v>
      </c>
      <c r="H13" s="106">
        <f>'Cuadro 7'!I13/'Cuadro 7'!$C13</f>
        <v>5.7191943404411125E-2</v>
      </c>
      <c r="I13" s="106">
        <f>'Cuadro 7'!J13/'Cuadro 7'!$C13</f>
        <v>0.18024401776492752</v>
      </c>
      <c r="J13" s="106">
        <f>'Cuadro 7'!K13/'Cuadro 7'!$C13</f>
        <v>4.790073582455634E-2</v>
      </c>
      <c r="K13" s="106">
        <f>'Cuadro 7'!L13/'Cuadro 7'!$C13</f>
        <v>6.3481188690215143E-2</v>
      </c>
      <c r="L13" s="106">
        <f>'Cuadro 7'!M13/'Cuadro 7'!$C13</f>
        <v>4.7097247598082558E-2</v>
      </c>
      <c r="M13" s="106">
        <f>'Cuadro 7'!N13/'Cuadro 7'!$C13</f>
        <v>4.4990769456400258E-2</v>
      </c>
      <c r="N13" s="106">
        <f>'Cuadro 7'!O13/'Cuadro 7'!$C13</f>
        <v>1.2291550897984041E-2</v>
      </c>
      <c r="O13" s="106">
        <f>'Cuadro 7'!P13/'Cuadro 7'!$C13</f>
        <v>0.15244401081285447</v>
      </c>
      <c r="P13" s="106">
        <f>'Cuadro 7'!Q13/'Cuadro 7'!$C13</f>
        <v>0.18203441466639808</v>
      </c>
      <c r="Q13" s="106">
        <f>'Cuadro 7'!R13/'Cuadro 7'!$C13</f>
        <v>7.3858633879547234E-2</v>
      </c>
    </row>
    <row r="14" spans="1:26" x14ac:dyDescent="0.25">
      <c r="A14" s="154"/>
      <c r="B14" s="73" t="s">
        <v>55</v>
      </c>
      <c r="C14" s="106">
        <f>'Cuadro 7'!D14/'Cuadro 7'!$C14</f>
        <v>2.1312352846223274E-3</v>
      </c>
      <c r="D14" s="106">
        <f>'Cuadro 7'!E14/'Cuadro 7'!$C14</f>
        <v>4.2435183718213879E-3</v>
      </c>
      <c r="E14" s="106">
        <f>'Cuadro 7'!F14/'Cuadro 7'!$C14</f>
        <v>2.6955999812905405E-3</v>
      </c>
      <c r="F14" s="106">
        <f>'Cuadro 7'!G14/'Cuadro 7'!$C14</f>
        <v>0.10652647393246613</v>
      </c>
      <c r="G14" s="106">
        <f>'Cuadro 7'!H14/'Cuadro 7'!$C14</f>
        <v>1.2621976762738747E-2</v>
      </c>
      <c r="H14" s="106">
        <f>'Cuadro 7'!I14/'Cuadro 7'!$C14</f>
        <v>5.7868714300665314E-2</v>
      </c>
      <c r="I14" s="106">
        <f>'Cuadro 7'!J14/'Cuadro 7'!$C14</f>
        <v>0.18648336748618893</v>
      </c>
      <c r="J14" s="106">
        <f>'Cuadro 7'!K14/'Cuadro 7'!$C14</f>
        <v>5.4819464448245057E-2</v>
      </c>
      <c r="K14" s="106">
        <f>'Cuadro 7'!L14/'Cuadro 7'!$C14</f>
        <v>6.0432489145198942E-2</v>
      </c>
      <c r="L14" s="106">
        <f>'Cuadro 7'!M14/'Cuadro 7'!$C14</f>
        <v>4.4338245749129479E-2</v>
      </c>
      <c r="M14" s="106">
        <f>'Cuadro 7'!N14/'Cuadro 7'!$C14</f>
        <v>4.2042229043561016E-2</v>
      </c>
      <c r="N14" s="106">
        <f>'Cuadro 7'!O14/'Cuadro 7'!$C14</f>
        <v>1.3097088746418571E-2</v>
      </c>
      <c r="O14" s="106">
        <f>'Cuadro 7'!P14/'Cuadro 7'!$C14</f>
        <v>0.15648129208053022</v>
      </c>
      <c r="P14" s="106">
        <f>'Cuadro 7'!Q14/'Cuadro 7'!$C14</f>
        <v>0.18665897873423407</v>
      </c>
      <c r="Q14" s="106">
        <f>'Cuadro 7'!R14/'Cuadro 7'!$C14</f>
        <v>6.9559606014624548E-2</v>
      </c>
    </row>
    <row r="15" spans="1:26" x14ac:dyDescent="0.25">
      <c r="A15" s="154"/>
      <c r="B15" s="73" t="s">
        <v>56</v>
      </c>
      <c r="C15" s="106">
        <f>'Cuadro 7'!D15/'Cuadro 7'!$C15</f>
        <v>1.8525548142723522E-3</v>
      </c>
      <c r="D15" s="106">
        <f>'Cuadro 7'!E15/'Cuadro 7'!$C15</f>
        <v>4.1309928790528904E-3</v>
      </c>
      <c r="E15" s="106">
        <f>'Cuadro 7'!F15/'Cuadro 7'!$C15</f>
        <v>3.5810025463413986E-3</v>
      </c>
      <c r="F15" s="106">
        <f>'Cuadro 7'!G15/'Cuadro 7'!$C15</f>
        <v>0.10247820381033004</v>
      </c>
      <c r="G15" s="106">
        <f>'Cuadro 7'!H15/'Cuadro 7'!$C15</f>
        <v>1.6323253971986511E-2</v>
      </c>
      <c r="H15" s="106">
        <f>'Cuadro 7'!I15/'Cuadro 7'!$C15</f>
        <v>6.1140001000321749E-2</v>
      </c>
      <c r="I15" s="106">
        <f>'Cuadro 7'!J15/'Cuadro 7'!$C15</f>
        <v>0.19100210590122646</v>
      </c>
      <c r="J15" s="106">
        <f>'Cuadro 7'!K15/'Cuadro 7'!$C15</f>
        <v>5.4552247775217257E-2</v>
      </c>
      <c r="K15" s="106">
        <f>'Cuadro 7'!L15/'Cuadro 7'!$C15</f>
        <v>6.0035261341521047E-2</v>
      </c>
      <c r="L15" s="106">
        <f>'Cuadro 7'!M15/'Cuadro 7'!$C15</f>
        <v>4.207584678355502E-2</v>
      </c>
      <c r="M15" s="106">
        <f>'Cuadro 7'!N15/'Cuadro 7'!$C15</f>
        <v>4.29085773110605E-2</v>
      </c>
      <c r="N15" s="106">
        <f>'Cuadro 7'!O15/'Cuadro 7'!$C15</f>
        <v>1.507649102061932E-2</v>
      </c>
      <c r="O15" s="106">
        <f>'Cuadro 7'!P15/'Cuadro 7'!$C15</f>
        <v>0.14680580097031212</v>
      </c>
      <c r="P15" s="106">
        <f>'Cuadro 7'!Q15/'Cuadro 7'!$C15</f>
        <v>0.18608382621574551</v>
      </c>
      <c r="Q15" s="106">
        <f>'Cuadro 7'!R15/'Cuadro 7'!$C15</f>
        <v>7.1954020285629181E-2</v>
      </c>
    </row>
    <row r="16" spans="1:26" x14ac:dyDescent="0.25">
      <c r="A16" s="154"/>
      <c r="B16" s="73" t="s">
        <v>180</v>
      </c>
      <c r="C16" s="106">
        <f>'Cuadro 7'!D16/'Cuadro 7'!$C16</f>
        <v>3.4467183748553183E-4</v>
      </c>
      <c r="D16" s="106">
        <f>'Cuadro 7'!E16/'Cuadro 7'!$C16</f>
        <v>3.2466554084887712E-3</v>
      </c>
      <c r="E16" s="106">
        <f>'Cuadro 7'!F16/'Cuadro 7'!$C16</f>
        <v>4.6056130329577049E-3</v>
      </c>
      <c r="F16" s="106">
        <f>'Cuadro 7'!G16/'Cuadro 7'!$C16</f>
        <v>0.10998599124722838</v>
      </c>
      <c r="G16" s="106">
        <f>'Cuadro 7'!H16/'Cuadro 7'!$C16</f>
        <v>1.4177884617571999E-2</v>
      </c>
      <c r="H16" s="106">
        <f>'Cuadro 7'!I16/'Cuadro 7'!$C16</f>
        <v>5.3470676656959391E-2</v>
      </c>
      <c r="I16" s="106">
        <f>'Cuadro 7'!J16/'Cuadro 7'!$C16</f>
        <v>0.19831692719853153</v>
      </c>
      <c r="J16" s="106">
        <f>'Cuadro 7'!K16/'Cuadro 7'!$C16</f>
        <v>5.9150600637158594E-2</v>
      </c>
      <c r="K16" s="106">
        <f>'Cuadro 7'!L16/'Cuadro 7'!$C16</f>
        <v>6.4739286828084122E-2</v>
      </c>
      <c r="L16" s="106">
        <f>'Cuadro 7'!M16/'Cuadro 7'!$C16</f>
        <v>4.1195023795744454E-2</v>
      </c>
      <c r="M16" s="106">
        <f>'Cuadro 7'!N16/'Cuadro 7'!$C16</f>
        <v>4.404369007097237E-2</v>
      </c>
      <c r="N16" s="106">
        <f>'Cuadro 7'!O16/'Cuadro 7'!$C16</f>
        <v>1.4549374396070493E-2</v>
      </c>
      <c r="O16" s="106">
        <f>'Cuadro 7'!P16/'Cuadro 7'!$C16</f>
        <v>0.14535059510447754</v>
      </c>
      <c r="P16" s="106">
        <f>'Cuadro 7'!Q16/'Cuadro 7'!$C16</f>
        <v>0.18074714310006776</v>
      </c>
      <c r="Q16" s="106">
        <f>'Cuadro 7'!R16/'Cuadro 7'!$C16</f>
        <v>6.6075866349803919E-2</v>
      </c>
    </row>
    <row r="17" spans="1:17" x14ac:dyDescent="0.25">
      <c r="A17" s="154"/>
      <c r="B17" s="73" t="s">
        <v>48</v>
      </c>
      <c r="C17" s="106">
        <f>'Cuadro 7'!D17/'Cuadro 7'!$C17</f>
        <v>3.444888839380934E-4</v>
      </c>
      <c r="D17" s="106">
        <f>'Cuadro 7'!E17/'Cuadro 7'!$C17</f>
        <v>1.8919760301571256E-3</v>
      </c>
      <c r="E17" s="106">
        <f>'Cuadro 7'!F17/'Cuadro 7'!$C17</f>
        <v>4.9378858433925298E-3</v>
      </c>
      <c r="F17" s="106">
        <f>'Cuadro 7'!G17/'Cuadro 7'!$C17</f>
        <v>0.11659132326940282</v>
      </c>
      <c r="G17" s="106">
        <f>'Cuadro 7'!H17/'Cuadro 7'!$C17</f>
        <v>1.4266881255954118E-2</v>
      </c>
      <c r="H17" s="106">
        <f>'Cuadro 7'!I17/'Cuadro 7'!$C17</f>
        <v>4.7966184921962161E-2</v>
      </c>
      <c r="I17" s="106">
        <f>'Cuadro 7'!J17/'Cuadro 7'!$C17</f>
        <v>0.20985118594297134</v>
      </c>
      <c r="J17" s="106">
        <f>'Cuadro 7'!K17/'Cuadro 7'!$C17</f>
        <v>6.1186649029914483E-2</v>
      </c>
      <c r="K17" s="106">
        <f>'Cuadro 7'!L17/'Cuadro 7'!$C17</f>
        <v>7.0673678792333175E-2</v>
      </c>
      <c r="L17" s="106">
        <f>'Cuadro 7'!M17/'Cuadro 7'!$C17</f>
        <v>4.2018256632864528E-2</v>
      </c>
      <c r="M17" s="106">
        <f>'Cuadro 7'!N17/'Cuadro 7'!$C17</f>
        <v>4.1525436959807073E-2</v>
      </c>
      <c r="N17" s="106">
        <f>'Cuadro 7'!O17/'Cuadro 7'!$C17</f>
        <v>1.5460666717685088E-2</v>
      </c>
      <c r="O17" s="106">
        <f>'Cuadro 7'!P17/'Cuadro 7'!$C17</f>
        <v>0.14357388486295822</v>
      </c>
      <c r="P17" s="106">
        <f>'Cuadro 7'!Q17/'Cuadro 7'!$C17</f>
        <v>0.16292355577988182</v>
      </c>
      <c r="Q17" s="106">
        <f>'Cuadro 7'!R17/'Cuadro 7'!$C17</f>
        <v>6.6787945170595109E-2</v>
      </c>
    </row>
    <row r="18" spans="1:17" x14ac:dyDescent="0.25">
      <c r="A18" s="154"/>
      <c r="B18" s="73" t="s">
        <v>53</v>
      </c>
      <c r="C18" s="106">
        <f>'Cuadro 7'!D18/'Cuadro 7'!$C18</f>
        <v>1.0869346626913379E-3</v>
      </c>
      <c r="D18" s="106">
        <f>'Cuadro 7'!E18/'Cuadro 7'!$C18</f>
        <v>2.6784908490795835E-3</v>
      </c>
      <c r="E18" s="106">
        <f>'Cuadro 7'!F18/'Cuadro 7'!$C18</f>
        <v>4.724842746427399E-3</v>
      </c>
      <c r="F18" s="106">
        <f>'Cuadro 7'!G18/'Cuadro 7'!$C18</f>
        <v>0.12204078120050235</v>
      </c>
      <c r="G18" s="106">
        <f>'Cuadro 7'!H18/'Cuadro 7'!$C18</f>
        <v>1.2571167936578255E-2</v>
      </c>
      <c r="H18" s="106">
        <f>'Cuadro 7'!I18/'Cuadro 7'!$C18</f>
        <v>5.2221456497782884E-2</v>
      </c>
      <c r="I18" s="106">
        <f>'Cuadro 7'!J18/'Cuadro 7'!$C18</f>
        <v>0.20476758950088969</v>
      </c>
      <c r="J18" s="106">
        <f>'Cuadro 7'!K18/'Cuadro 7'!$C18</f>
        <v>6.0953327189148622E-2</v>
      </c>
      <c r="K18" s="106">
        <f>'Cuadro 7'!L18/'Cuadro 7'!$C18</f>
        <v>7.3681466001345397E-2</v>
      </c>
      <c r="L18" s="106">
        <f>'Cuadro 7'!M18/'Cuadro 7'!$C18</f>
        <v>4.0560271754057312E-2</v>
      </c>
      <c r="M18" s="106">
        <f>'Cuadro 7'!N18/'Cuadro 7'!$C18</f>
        <v>3.9691510995726313E-2</v>
      </c>
      <c r="N18" s="106">
        <f>'Cuadro 7'!O18/'Cuadro 7'!$C18</f>
        <v>1.5172677134160812E-2</v>
      </c>
      <c r="O18" s="106">
        <f>'Cuadro 7'!P18/'Cuadro 7'!$C18</f>
        <v>0.14801385696539604</v>
      </c>
      <c r="P18" s="106">
        <f>'Cuadro 7'!Q18/'Cuadro 7'!$C18</f>
        <v>0.15379350132070124</v>
      </c>
      <c r="Q18" s="106">
        <f>'Cuadro 7'!R18/'Cuadro 7'!$C18</f>
        <v>6.8042125153309624E-2</v>
      </c>
    </row>
    <row r="19" spans="1:17" x14ac:dyDescent="0.25">
      <c r="A19" s="154"/>
      <c r="B19" s="73" t="s">
        <v>49</v>
      </c>
      <c r="C19" s="106">
        <f>'Cuadro 7'!D19/'Cuadro 7'!$C19</f>
        <v>1.0651839566818294E-3</v>
      </c>
      <c r="D19" s="106">
        <f>'Cuadro 7'!E19/'Cuadro 7'!$C19</f>
        <v>5.2127892054189204E-3</v>
      </c>
      <c r="E19" s="106">
        <f>'Cuadro 7'!F19/'Cuadro 7'!$C19</f>
        <v>3.2903193510691632E-3</v>
      </c>
      <c r="F19" s="106">
        <f>'Cuadro 7'!G19/'Cuadro 7'!$C19</f>
        <v>0.11725608383827704</v>
      </c>
      <c r="G19" s="106">
        <f>'Cuadro 7'!H19/'Cuadro 7'!$C19</f>
        <v>1.2666473507203879E-2</v>
      </c>
      <c r="H19" s="106">
        <f>'Cuadro 7'!I19/'Cuadro 7'!$C19</f>
        <v>5.3080634141634025E-2</v>
      </c>
      <c r="I19" s="106">
        <f>'Cuadro 7'!J19/'Cuadro 7'!$C19</f>
        <v>0.19784894749360193</v>
      </c>
      <c r="J19" s="106">
        <f>'Cuadro 7'!K19/'Cuadro 7'!$C19</f>
        <v>5.5491932156414653E-2</v>
      </c>
      <c r="K19" s="106">
        <f>'Cuadro 7'!L19/'Cuadro 7'!$C19</f>
        <v>7.0685549153161747E-2</v>
      </c>
      <c r="L19" s="106">
        <f>'Cuadro 7'!M19/'Cuadro 7'!$C19</f>
        <v>3.9411882478672208E-2</v>
      </c>
      <c r="M19" s="106">
        <f>'Cuadro 7'!N19/'Cuadro 7'!$C19</f>
        <v>4.4309471500172393E-2</v>
      </c>
      <c r="N19" s="106">
        <f>'Cuadro 7'!O19/'Cuadro 7'!$C19</f>
        <v>1.4743353996471462E-2</v>
      </c>
      <c r="O19" s="106">
        <f>'Cuadro 7'!P19/'Cuadro 7'!$C19</f>
        <v>0.15009326531073056</v>
      </c>
      <c r="P19" s="106">
        <f>'Cuadro 7'!Q19/'Cuadro 7'!$C19</f>
        <v>0.15903340005151639</v>
      </c>
      <c r="Q19" s="106">
        <f>'Cuadro 7'!R19/'Cuadro 7'!$C19</f>
        <v>7.581071394933174E-2</v>
      </c>
    </row>
    <row r="20" spans="1:17" x14ac:dyDescent="0.25">
      <c r="A20" s="154"/>
      <c r="B20" s="73" t="s">
        <v>57</v>
      </c>
      <c r="C20" s="106">
        <f>'Cuadro 7'!D20/'Cuadro 7'!$C20</f>
        <v>1.0633527131896187E-3</v>
      </c>
      <c r="D20" s="106">
        <f>'Cuadro 7'!E20/'Cuadro 7'!$C20</f>
        <v>5.3310559081480545E-3</v>
      </c>
      <c r="E20" s="106">
        <f>'Cuadro 7'!F20/'Cuadro 7'!$C20</f>
        <v>3.5161194078021127E-3</v>
      </c>
      <c r="F20" s="106">
        <f>'Cuadro 7'!G20/'Cuadro 7'!$C20</f>
        <v>0.11485299591121099</v>
      </c>
      <c r="G20" s="106">
        <f>'Cuadro 7'!H20/'Cuadro 7'!$C20</f>
        <v>1.2591653783532188E-2</v>
      </c>
      <c r="H20" s="106">
        <f>'Cuadro 7'!I20/'Cuadro 7'!$C20</f>
        <v>5.4256036120239853E-2</v>
      </c>
      <c r="I20" s="106">
        <f>'Cuadro 7'!J20/'Cuadro 7'!$C20</f>
        <v>0.18821600994067608</v>
      </c>
      <c r="J20" s="106">
        <f>'Cuadro 7'!K20/'Cuadro 7'!$C20</f>
        <v>5.1905110222709556E-2</v>
      </c>
      <c r="K20" s="106">
        <f>'Cuadro 7'!L20/'Cuadro 7'!$C20</f>
        <v>7.2153626623837439E-2</v>
      </c>
      <c r="L20" s="106">
        <f>'Cuadro 7'!M20/'Cuadro 7'!$C20</f>
        <v>4.1736577575806892E-2</v>
      </c>
      <c r="M20" s="106">
        <f>'Cuadro 7'!N20/'Cuadro 7'!$C20</f>
        <v>4.4368279213521614E-2</v>
      </c>
      <c r="N20" s="106">
        <f>'Cuadro 7'!O20/'Cuadro 7'!$C20</f>
        <v>1.1923651337901879E-2</v>
      </c>
      <c r="O20" s="106">
        <f>'Cuadro 7'!P20/'Cuadro 7'!$C20</f>
        <v>0.15028273821649893</v>
      </c>
      <c r="P20" s="106">
        <f>'Cuadro 7'!Q20/'Cuadro 7'!$C20</f>
        <v>0.16702414005200836</v>
      </c>
      <c r="Q20" s="106">
        <f>'Cuadro 7'!R20/'Cuadro 7'!$C20</f>
        <v>8.0778653153321681E-2</v>
      </c>
    </row>
    <row r="21" spans="1:17" x14ac:dyDescent="0.25">
      <c r="A21" s="154"/>
      <c r="B21" s="73" t="s">
        <v>51</v>
      </c>
      <c r="C21" s="106">
        <f>'Cuadro 7'!D21/'Cuadro 7'!$C21</f>
        <v>1.1944632148794985E-3</v>
      </c>
      <c r="D21" s="106">
        <f>'Cuadro 7'!E21/'Cuadro 7'!$C21</f>
        <v>6.2618804580842026E-3</v>
      </c>
      <c r="E21" s="106">
        <f>'Cuadro 7'!F21/'Cuadro 7'!$C21</f>
        <v>3.7359962236209274E-3</v>
      </c>
      <c r="F21" s="106">
        <f>'Cuadro 7'!G21/'Cuadro 7'!$C21</f>
        <v>0.10990144307784655</v>
      </c>
      <c r="G21" s="106">
        <f>'Cuadro 7'!H21/'Cuadro 7'!$C21</f>
        <v>1.0322543967407262E-2</v>
      </c>
      <c r="H21" s="106">
        <f>'Cuadro 7'!I21/'Cuadro 7'!$C21</f>
        <v>5.4569120144079226E-2</v>
      </c>
      <c r="I21" s="106">
        <f>'Cuadro 7'!J21/'Cuadro 7'!$C21</f>
        <v>0.18997179791523722</v>
      </c>
      <c r="J21" s="106">
        <f>'Cuadro 7'!K21/'Cuadro 7'!$C21</f>
        <v>5.0387551895995163E-2</v>
      </c>
      <c r="K21" s="106">
        <f>'Cuadro 7'!L21/'Cuadro 7'!$C21</f>
        <v>6.9455717152962587E-2</v>
      </c>
      <c r="L21" s="106">
        <f>'Cuadro 7'!M21/'Cuadro 7'!$C21</f>
        <v>4.3936279293012415E-2</v>
      </c>
      <c r="M21" s="106">
        <f>'Cuadro 7'!N21/'Cuadro 7'!$C21</f>
        <v>4.5449579996437985E-2</v>
      </c>
      <c r="N21" s="106">
        <f>'Cuadro 7'!O21/'Cuadro 7'!$C21</f>
        <v>1.105340894229177E-2</v>
      </c>
      <c r="O21" s="106">
        <f>'Cuadro 7'!P21/'Cuadro 7'!$C21</f>
        <v>0.15239029786868732</v>
      </c>
      <c r="P21" s="106">
        <f>'Cuadro 7'!Q21/'Cuadro 7'!$C21</f>
        <v>0.17108794505796951</v>
      </c>
      <c r="Q21" s="106">
        <f>'Cuadro 7'!R21/'Cuadro 7'!$C21</f>
        <v>8.0281974791488284E-2</v>
      </c>
    </row>
    <row r="22" spans="1:17" x14ac:dyDescent="0.25">
      <c r="A22" s="154"/>
      <c r="B22" s="79" t="s">
        <v>52</v>
      </c>
      <c r="C22" s="106">
        <f>'Cuadro 7'!D22/'Cuadro 7'!$C22</f>
        <v>1.5299530239853212E-3</v>
      </c>
      <c r="D22" s="106">
        <f>'Cuadro 7'!E22/'Cuadro 7'!$C22</f>
        <v>4.3494915062539663E-3</v>
      </c>
      <c r="E22" s="106">
        <f>'Cuadro 7'!F22/'Cuadro 7'!$C22</f>
        <v>4.5437155653216032E-3</v>
      </c>
      <c r="F22" s="106">
        <f>'Cuadro 7'!G22/'Cuadro 7'!$C22</f>
        <v>0.11379064179059983</v>
      </c>
      <c r="G22" s="106">
        <f>'Cuadro 7'!H22/'Cuadro 7'!$C22</f>
        <v>1.1824416254318897E-2</v>
      </c>
      <c r="H22" s="106">
        <f>'Cuadro 7'!I22/'Cuadro 7'!$C22</f>
        <v>5.1357192698171794E-2</v>
      </c>
      <c r="I22" s="106">
        <f>'Cuadro 7'!J22/'Cuadro 7'!$C22</f>
        <v>0.19135035438444845</v>
      </c>
      <c r="J22" s="106">
        <f>'Cuadro 7'!K22/'Cuadro 7'!$C22</f>
        <v>5.4208994416824273E-2</v>
      </c>
      <c r="K22" s="106">
        <f>'Cuadro 7'!L22/'Cuadro 7'!$C22</f>
        <v>7.3741733984590579E-2</v>
      </c>
      <c r="L22" s="106">
        <f>'Cuadro 7'!M22/'Cuadro 7'!$C22</f>
        <v>4.4698364675941876E-2</v>
      </c>
      <c r="M22" s="106">
        <f>'Cuadro 7'!N22/'Cuadro 7'!$C22</f>
        <v>4.1079929189719859E-2</v>
      </c>
      <c r="N22" s="106">
        <f>'Cuadro 7'!O22/'Cuadro 7'!$C22</f>
        <v>1.0146781301205676E-2</v>
      </c>
      <c r="O22" s="106">
        <f>'Cuadro 7'!P22/'Cuadro 7'!$C22</f>
        <v>0.15087215828130329</v>
      </c>
      <c r="P22" s="106">
        <f>'Cuadro 7'!Q22/'Cuadro 7'!$C22</f>
        <v>0.1668485943510756</v>
      </c>
      <c r="Q22" s="106">
        <f>'Cuadro 7'!R22/'Cuadro 7'!$C22</f>
        <v>7.9657678576239177E-2</v>
      </c>
    </row>
    <row r="23" spans="1:17" x14ac:dyDescent="0.25">
      <c r="A23" s="154"/>
      <c r="B23" s="73" t="s">
        <v>185</v>
      </c>
      <c r="C23" s="106">
        <f>'Cuadro 7'!D23/'Cuadro 7'!$C23</f>
        <v>1.8866808158540692E-3</v>
      </c>
      <c r="D23" s="106">
        <f>'Cuadro 7'!E23/'Cuadro 7'!$C23</f>
        <v>4.8519939757539973E-3</v>
      </c>
      <c r="E23" s="106">
        <f>'Cuadro 7'!F23/'Cuadro 7'!$C23</f>
        <v>4.0146191108985643E-3</v>
      </c>
      <c r="F23" s="106">
        <f>'Cuadro 7'!G23/'Cuadro 7'!$C23</f>
        <v>0.11469469160194799</v>
      </c>
      <c r="G23" s="106">
        <f>'Cuadro 7'!H23/'Cuadro 7'!$C23</f>
        <v>1.6491583530076882E-2</v>
      </c>
      <c r="H23" s="106">
        <f>'Cuadro 7'!I23/'Cuadro 7'!$C23</f>
        <v>5.1989863029501301E-2</v>
      </c>
      <c r="I23" s="106">
        <f>'Cuadro 7'!J23/'Cuadro 7'!$C23</f>
        <v>0.18902124287125394</v>
      </c>
      <c r="J23" s="106">
        <f>'Cuadro 7'!K23/'Cuadro 7'!$C23</f>
        <v>5.1696119060036953E-2</v>
      </c>
      <c r="K23" s="106">
        <f>'Cuadro 7'!L23/'Cuadro 7'!$C23</f>
        <v>6.8746684301746255E-2</v>
      </c>
      <c r="L23" s="106">
        <f>'Cuadro 7'!M23/'Cuadro 7'!$C23</f>
        <v>4.4027727140292711E-2</v>
      </c>
      <c r="M23" s="106">
        <f>'Cuadro 7'!N23/'Cuadro 7'!$C23</f>
        <v>4.3967560758117641E-2</v>
      </c>
      <c r="N23" s="106">
        <f>'Cuadro 7'!O23/'Cuadro 7'!$C23</f>
        <v>1.1507481742673914E-2</v>
      </c>
      <c r="O23" s="106">
        <f>'Cuadro 7'!P23/'Cuadro 7'!$C23</f>
        <v>0.15131476257484436</v>
      </c>
      <c r="P23" s="106">
        <f>'Cuadro 7'!Q23/'Cuadro 7'!$C23</f>
        <v>0.16675198931280566</v>
      </c>
      <c r="Q23" s="106">
        <f>'Cuadro 7'!R23/'Cuadro 7'!$C23</f>
        <v>7.9037000174195793E-2</v>
      </c>
    </row>
    <row r="24" spans="1:17" x14ac:dyDescent="0.25">
      <c r="A24" s="140"/>
      <c r="B24" s="74" t="s">
        <v>183</v>
      </c>
      <c r="C24" s="109">
        <f>'Cuadro 7'!D24/'Cuadro 7'!$C24</f>
        <v>1.1930827649556002E-3</v>
      </c>
      <c r="D24" s="109">
        <f>'Cuadro 7'!E24/'Cuadro 7'!$C24</f>
        <v>4.8033951999393691E-3</v>
      </c>
      <c r="E24" s="109">
        <f>'Cuadro 7'!F24/'Cuadro 7'!$C24</f>
        <v>3.6327557189688347E-3</v>
      </c>
      <c r="F24" s="109">
        <f>'Cuadro 7'!G24/'Cuadro 7'!$C24</f>
        <v>0.11261561812376503</v>
      </c>
      <c r="G24" s="109">
        <f>'Cuadro 7'!H24/'Cuadro 7'!$C24</f>
        <v>1.8860940689894398E-2</v>
      </c>
      <c r="H24" s="109">
        <f>'Cuadro 7'!I24/'Cuadro 7'!$C24</f>
        <v>4.9015186060738763E-2</v>
      </c>
      <c r="I24" s="109">
        <f>'Cuadro 7'!J24/'Cuadro 7'!$C24</f>
        <v>0.19121981862316254</v>
      </c>
      <c r="J24" s="109">
        <f>'Cuadro 7'!K24/'Cuadro 7'!$C24</f>
        <v>5.4044296480205735E-2</v>
      </c>
      <c r="K24" s="109">
        <f>'Cuadro 7'!L24/'Cuadro 7'!$C24</f>
        <v>6.9714059665360664E-2</v>
      </c>
      <c r="L24" s="109">
        <f>'Cuadro 7'!M24/'Cuadro 7'!$C24</f>
        <v>4.6076294758949414E-2</v>
      </c>
      <c r="M24" s="109">
        <f>'Cuadro 7'!N24/'Cuadro 7'!$C24</f>
        <v>4.6648489419046847E-2</v>
      </c>
      <c r="N24" s="109">
        <f>'Cuadro 7'!O24/'Cuadro 7'!$C24</f>
        <v>1.351033191024836E-2</v>
      </c>
      <c r="O24" s="109">
        <f>'Cuadro 7'!P24/'Cuadro 7'!$C24</f>
        <v>0.14783235322409452</v>
      </c>
      <c r="P24" s="109">
        <f>'Cuadro 7'!Q24/'Cuadro 7'!$C24</f>
        <v>0.16448299557989829</v>
      </c>
      <c r="Q24" s="109">
        <f>'Cuadro 7'!R24/'Cuadro 7'!$C24</f>
        <v>7.6350261722779353E-2</v>
      </c>
    </row>
    <row r="25" spans="1:17" x14ac:dyDescent="0.25">
      <c r="A25" s="169">
        <v>2022</v>
      </c>
      <c r="B25" s="73" t="s">
        <v>54</v>
      </c>
      <c r="C25" s="106">
        <f>'Cuadro 7'!D25/'Cuadro 7'!$C25</f>
        <v>8.6264431326119094E-4</v>
      </c>
      <c r="D25" s="106">
        <f>'Cuadro 7'!E25/'Cuadro 7'!$C25</f>
        <v>4.5672689206967907E-3</v>
      </c>
      <c r="E25" s="106">
        <f>'Cuadro 7'!F25/'Cuadro 7'!$C25</f>
        <v>3.7776598447312282E-3</v>
      </c>
      <c r="F25" s="106">
        <f>'Cuadro 7'!G25/'Cuadro 7'!$C25</f>
        <v>0.11645509111888813</v>
      </c>
      <c r="G25" s="106">
        <f>'Cuadro 7'!H25/'Cuadro 7'!$C25</f>
        <v>1.8300144926766192E-2</v>
      </c>
      <c r="H25" s="106">
        <f>'Cuadro 7'!I25/'Cuadro 7'!$C25</f>
        <v>4.9422882038906081E-2</v>
      </c>
      <c r="I25" s="106">
        <f>'Cuadro 7'!J25/'Cuadro 7'!$C25</f>
        <v>0.18337995370952817</v>
      </c>
      <c r="J25" s="106">
        <f>'Cuadro 7'!K25/'Cuadro 7'!$C25</f>
        <v>5.2734323112392581E-2</v>
      </c>
      <c r="K25" s="106">
        <f>'Cuadro 7'!L25/'Cuadro 7'!$C25</f>
        <v>7.0512864963429706E-2</v>
      </c>
      <c r="L25" s="106">
        <f>'Cuadro 7'!M25/'Cuadro 7'!$C25</f>
        <v>4.3271171731058496E-2</v>
      </c>
      <c r="M25" s="106">
        <f>'Cuadro 7'!N25/'Cuadro 7'!$C25</f>
        <v>4.4804461435368453E-2</v>
      </c>
      <c r="N25" s="106">
        <f>'Cuadro 7'!O25/'Cuadro 7'!$C25</f>
        <v>1.4489704778242594E-2</v>
      </c>
      <c r="O25" s="106">
        <f>'Cuadro 7'!P25/'Cuadro 7'!$C25</f>
        <v>0.1430062366329081</v>
      </c>
      <c r="P25" s="106">
        <f>'Cuadro 7'!Q25/'Cuadro 7'!$C25</f>
        <v>0.17680426079109141</v>
      </c>
      <c r="Q25" s="106">
        <f>'Cuadro 7'!R25/'Cuadro 7'!$C25</f>
        <v>7.7611241626951322E-2</v>
      </c>
    </row>
    <row r="26" spans="1:17" x14ac:dyDescent="0.25">
      <c r="A26" s="169"/>
      <c r="B26" s="73" t="s">
        <v>55</v>
      </c>
      <c r="C26" s="106">
        <f>'Cuadro 7'!D26/'Cuadro 7'!$C26</f>
        <v>8.9047893195386043E-4</v>
      </c>
      <c r="D26" s="106">
        <f>'Cuadro 7'!E26/'Cuadro 7'!$C26</f>
        <v>4.7526273665459886E-3</v>
      </c>
      <c r="E26" s="106">
        <f>'Cuadro 7'!F26/'Cuadro 7'!$C26</f>
        <v>4.1561262933109688E-3</v>
      </c>
      <c r="F26" s="106">
        <f>'Cuadro 7'!G26/'Cuadro 7'!$C26</f>
        <v>0.1163450191807999</v>
      </c>
      <c r="G26" s="106">
        <f>'Cuadro 7'!H26/'Cuadro 7'!$C26</f>
        <v>1.5662051440399009E-2</v>
      </c>
      <c r="H26" s="106">
        <f>'Cuadro 7'!I26/'Cuadro 7'!$C26</f>
        <v>4.9002946385821047E-2</v>
      </c>
      <c r="I26" s="106">
        <f>'Cuadro 7'!J26/'Cuadro 7'!$C26</f>
        <v>0.18796981286992248</v>
      </c>
      <c r="J26" s="106">
        <f>'Cuadro 7'!K26/'Cuadro 7'!$C26</f>
        <v>5.1360583621372025E-2</v>
      </c>
      <c r="K26" s="106">
        <f>'Cuadro 7'!L26/'Cuadro 7'!$C26</f>
        <v>7.6805746002953867E-2</v>
      </c>
      <c r="L26" s="106">
        <f>'Cuadro 7'!M26/'Cuadro 7'!$C26</f>
        <v>4.334028267508399E-2</v>
      </c>
      <c r="M26" s="106">
        <f>'Cuadro 7'!N26/'Cuadro 7'!$C26</f>
        <v>4.2785275030514408E-2</v>
      </c>
      <c r="N26" s="106">
        <f>'Cuadro 7'!O26/'Cuadro 7'!$C26</f>
        <v>1.757180631642748E-2</v>
      </c>
      <c r="O26" s="106">
        <f>'Cuadro 7'!P26/'Cuadro 7'!$C26</f>
        <v>0.14225154267898668</v>
      </c>
      <c r="P26" s="106">
        <f>'Cuadro 7'!Q26/'Cuadro 7'!$C26</f>
        <v>0.16992818817754432</v>
      </c>
      <c r="Q26" s="106">
        <f>'Cuadro 7'!R26/'Cuadro 7'!$C26</f>
        <v>7.7177424931912458E-2</v>
      </c>
    </row>
    <row r="27" spans="1:17" x14ac:dyDescent="0.25">
      <c r="A27" s="169"/>
      <c r="B27" s="73" t="s">
        <v>56</v>
      </c>
      <c r="C27" s="106">
        <f>'Cuadro 7'!D27/'Cuadro 7'!$C27</f>
        <v>1.5670262896284226E-3</v>
      </c>
      <c r="D27" s="106">
        <f>'Cuadro 7'!E27/'Cuadro 7'!$C27</f>
        <v>3.7731172162546902E-3</v>
      </c>
      <c r="E27" s="106">
        <f>'Cuadro 7'!F27/'Cuadro 7'!$C27</f>
        <v>4.0649817541023817E-3</v>
      </c>
      <c r="F27" s="106">
        <f>'Cuadro 7'!G27/'Cuadro 7'!$C27</f>
        <v>0.11297313432314747</v>
      </c>
      <c r="G27" s="106">
        <f>'Cuadro 7'!H27/'Cuadro 7'!$C27</f>
        <v>1.4820067781698594E-2</v>
      </c>
      <c r="H27" s="106">
        <f>'Cuadro 7'!I27/'Cuadro 7'!$C27</f>
        <v>5.4280694435110327E-2</v>
      </c>
      <c r="I27" s="106">
        <f>'Cuadro 7'!J27/'Cuadro 7'!$C27</f>
        <v>0.17656408058742978</v>
      </c>
      <c r="J27" s="106">
        <f>'Cuadro 7'!K27/'Cuadro 7'!$C27</f>
        <v>5.3792798870945083E-2</v>
      </c>
      <c r="K27" s="106">
        <f>'Cuadro 7'!L27/'Cuadro 7'!$C27</f>
        <v>8.219076454718667E-2</v>
      </c>
      <c r="L27" s="106">
        <f>'Cuadro 7'!M27/'Cuadro 7'!$C27</f>
        <v>3.8697013363450779E-2</v>
      </c>
      <c r="M27" s="106">
        <f>'Cuadro 7'!N27/'Cuadro 7'!$C27</f>
        <v>3.9820744202203474E-2</v>
      </c>
      <c r="N27" s="106">
        <f>'Cuadro 7'!O27/'Cuadro 7'!$C27</f>
        <v>1.867095153599823E-2</v>
      </c>
      <c r="O27" s="106">
        <f>'Cuadro 7'!P27/'Cuadro 7'!$C27</f>
        <v>0.13889208430905176</v>
      </c>
      <c r="P27" s="106">
        <f>'Cuadro 7'!Q27/'Cuadro 7'!$C27</f>
        <v>0.17891584194278443</v>
      </c>
      <c r="Q27" s="106">
        <f>'Cuadro 7'!R27/'Cuadro 7'!$C27</f>
        <v>8.0976611560942865E-2</v>
      </c>
    </row>
    <row r="28" spans="1:17" x14ac:dyDescent="0.25">
      <c r="A28" s="169"/>
      <c r="B28" s="73" t="s">
        <v>180</v>
      </c>
      <c r="C28" s="106">
        <f>'Cuadro 7'!D28/'Cuadro 7'!$C28</f>
        <v>1.7719969483729766E-3</v>
      </c>
      <c r="D28" s="106">
        <f>'Cuadro 7'!E28/'Cuadro 7'!$C28</f>
        <v>4.3507247963377686E-3</v>
      </c>
      <c r="E28" s="106">
        <f>'Cuadro 7'!F28/'Cuadro 7'!$C28</f>
        <v>2.8923934817959144E-3</v>
      </c>
      <c r="F28" s="106">
        <f>'Cuadro 7'!G28/'Cuadro 7'!$C28</f>
        <v>0.10423170994562748</v>
      </c>
      <c r="G28" s="106">
        <f>'Cuadro 7'!H28/'Cuadro 7'!$C28</f>
        <v>1.5615362998786632E-2</v>
      </c>
      <c r="H28" s="106">
        <f>'Cuadro 7'!I28/'Cuadro 7'!$C28</f>
        <v>5.385664249616736E-2</v>
      </c>
      <c r="I28" s="106">
        <f>'Cuadro 7'!J28/'Cuadro 7'!$C28</f>
        <v>0.174213891328171</v>
      </c>
      <c r="J28" s="106">
        <f>'Cuadro 7'!K28/'Cuadro 7'!$C28</f>
        <v>5.0728454169679582E-2</v>
      </c>
      <c r="K28" s="106">
        <f>'Cuadro 7'!L28/'Cuadro 7'!$C28</f>
        <v>8.398914592942236E-2</v>
      </c>
      <c r="L28" s="106">
        <f>'Cuadro 7'!M28/'Cuadro 7'!$C28</f>
        <v>4.4442832321231321E-2</v>
      </c>
      <c r="M28" s="106">
        <f>'Cuadro 7'!N28/'Cuadro 7'!$C28</f>
        <v>4.1135418960995908E-2</v>
      </c>
      <c r="N28" s="106">
        <f>'Cuadro 7'!O28/'Cuadro 7'!$C28</f>
        <v>2.1122626152206142E-2</v>
      </c>
      <c r="O28" s="106">
        <f>'Cuadro 7'!P28/'Cuadro 7'!$C28</f>
        <v>0.13971058430765668</v>
      </c>
      <c r="P28" s="106">
        <f>'Cuadro 7'!Q28/'Cuadro 7'!$C28</f>
        <v>0.17778067028765837</v>
      </c>
      <c r="Q28" s="106">
        <f>'Cuadro 7'!R28/'Cuadro 7'!$C28</f>
        <v>8.4157458576799585E-2</v>
      </c>
    </row>
    <row r="29" spans="1:17" x14ac:dyDescent="0.25">
      <c r="A29" s="169"/>
      <c r="B29" s="73" t="s">
        <v>48</v>
      </c>
      <c r="C29" s="106">
        <f>'Cuadro 7'!D29/'Cuadro 7'!$C29</f>
        <v>1.3985736716061261E-3</v>
      </c>
      <c r="D29" s="106">
        <f>'Cuadro 7'!E29/'Cuadro 7'!$C29</f>
        <v>5.1611447985888265E-3</v>
      </c>
      <c r="E29" s="106">
        <f>'Cuadro 7'!F29/'Cuadro 7'!$C29</f>
        <v>2.5670915341929369E-3</v>
      </c>
      <c r="F29" s="106">
        <f>'Cuadro 7'!G29/'Cuadro 7'!$C29</f>
        <v>0.10916778126106885</v>
      </c>
      <c r="G29" s="106">
        <f>'Cuadro 7'!H29/'Cuadro 7'!$C29</f>
        <v>1.6278541106065334E-2</v>
      </c>
      <c r="H29" s="106">
        <f>'Cuadro 7'!I29/'Cuadro 7'!$C29</f>
        <v>5.0919606464471315E-2</v>
      </c>
      <c r="I29" s="106">
        <f>'Cuadro 7'!J29/'Cuadro 7'!$C29</f>
        <v>0.17046483432633563</v>
      </c>
      <c r="J29" s="106">
        <f>'Cuadro 7'!K29/'Cuadro 7'!$C29</f>
        <v>5.1060406611086732E-2</v>
      </c>
      <c r="K29" s="106">
        <f>'Cuadro 7'!L29/'Cuadro 7'!$C29</f>
        <v>8.6119378787638493E-2</v>
      </c>
      <c r="L29" s="106">
        <f>'Cuadro 7'!M29/'Cuadro 7'!$C29</f>
        <v>3.9775777088168388E-2</v>
      </c>
      <c r="M29" s="106">
        <f>'Cuadro 7'!N29/'Cuadro 7'!$C29</f>
        <v>4.166856103659923E-2</v>
      </c>
      <c r="N29" s="106">
        <f>'Cuadro 7'!O29/'Cuadro 7'!$C29</f>
        <v>2.0025692942899288E-2</v>
      </c>
      <c r="O29" s="106">
        <f>'Cuadro 7'!P29/'Cuadro 7'!$C29</f>
        <v>0.13715537886517551</v>
      </c>
      <c r="P29" s="106">
        <f>'Cuadro 7'!Q29/'Cuadro 7'!$C29</f>
        <v>0.1855973256783166</v>
      </c>
      <c r="Q29" s="106">
        <f>'Cuadro 7'!R29/'Cuadro 7'!$C29</f>
        <v>8.2639729607327947E-2</v>
      </c>
    </row>
    <row r="30" spans="1:17" x14ac:dyDescent="0.25">
      <c r="A30" s="169"/>
      <c r="B30" s="73" t="s">
        <v>53</v>
      </c>
      <c r="C30" s="106">
        <f>'Cuadro 7'!D30/'Cuadro 7'!$C30</f>
        <v>2.0739629698512675E-4</v>
      </c>
      <c r="D30" s="106">
        <f>'Cuadro 7'!E30/'Cuadro 7'!$C30</f>
        <v>5.7897543044021999E-3</v>
      </c>
      <c r="E30" s="106">
        <f>'Cuadro 7'!F30/'Cuadro 7'!$C30</f>
        <v>3.8154194191948108E-3</v>
      </c>
      <c r="F30" s="106">
        <f>'Cuadro 7'!G30/'Cuadro 7'!$C30</f>
        <v>0.11894796989639211</v>
      </c>
      <c r="G30" s="106">
        <f>'Cuadro 7'!H30/'Cuadro 7'!$C30</f>
        <v>1.7117803751077021E-2</v>
      </c>
      <c r="H30" s="106">
        <f>'Cuadro 7'!I30/'Cuadro 7'!$C30</f>
        <v>5.1542492262897102E-2</v>
      </c>
      <c r="I30" s="106">
        <f>'Cuadro 7'!J30/'Cuadro 7'!$C30</f>
        <v>0.17846699098587035</v>
      </c>
      <c r="J30" s="106">
        <f>'Cuadro 7'!K30/'Cuadro 7'!$C30</f>
        <v>4.516611788639107E-2</v>
      </c>
      <c r="K30" s="106">
        <f>'Cuadro 7'!L30/'Cuadro 7'!$C30</f>
        <v>7.9268563516974033E-2</v>
      </c>
      <c r="L30" s="106">
        <f>'Cuadro 7'!M30/'Cuadro 7'!$C30</f>
        <v>4.3815918444414514E-2</v>
      </c>
      <c r="M30" s="106">
        <f>'Cuadro 7'!N30/'Cuadro 7'!$C30</f>
        <v>4.4227879689620476E-2</v>
      </c>
      <c r="N30" s="106">
        <f>'Cuadro 7'!O30/'Cuadro 7'!$C30</f>
        <v>1.8428098871406687E-2</v>
      </c>
      <c r="O30" s="106">
        <f>'Cuadro 7'!P30/'Cuadro 7'!$C30</f>
        <v>0.13621017243444852</v>
      </c>
      <c r="P30" s="106">
        <f>'Cuadro 7'!Q30/'Cuadro 7'!$C30</f>
        <v>0.17845831998027967</v>
      </c>
      <c r="Q30" s="106">
        <f>'Cuadro 7'!R30/'Cuadro 7'!$C30</f>
        <v>7.8536925300348587E-2</v>
      </c>
    </row>
    <row r="31" spans="1:17" x14ac:dyDescent="0.25">
      <c r="A31" s="169"/>
      <c r="B31" s="73" t="s">
        <v>49</v>
      </c>
      <c r="C31" s="106">
        <f>'Cuadro 7'!D31/'Cuadro 7'!$C31</f>
        <v>6.2845816531437453E-4</v>
      </c>
      <c r="D31" s="106">
        <f>'Cuadro 7'!E31/'Cuadro 7'!$C31</f>
        <v>6.6317621388465612E-3</v>
      </c>
      <c r="E31" s="106">
        <f>'Cuadro 7'!F31/'Cuadro 7'!$C31</f>
        <v>4.8885852875839107E-3</v>
      </c>
      <c r="F31" s="106">
        <f>'Cuadro 7'!G31/'Cuadro 7'!$C31</f>
        <v>0.12605526760003283</v>
      </c>
      <c r="G31" s="106">
        <f>'Cuadro 7'!H31/'Cuadro 7'!$C31</f>
        <v>1.5694567080050171E-2</v>
      </c>
      <c r="H31" s="106">
        <f>'Cuadro 7'!I31/'Cuadro 7'!$C31</f>
        <v>4.9199345856194357E-2</v>
      </c>
      <c r="I31" s="106">
        <f>'Cuadro 7'!J31/'Cuadro 7'!$C31</f>
        <v>0.18861963325131709</v>
      </c>
      <c r="J31" s="106">
        <f>'Cuadro 7'!K31/'Cuadro 7'!$C31</f>
        <v>4.6326814873215473E-2</v>
      </c>
      <c r="K31" s="106">
        <f>'Cuadro 7'!L31/'Cuadro 7'!$C31</f>
        <v>7.6231447190981641E-2</v>
      </c>
      <c r="L31" s="106">
        <f>'Cuadro 7'!M31/'Cuadro 7'!$C31</f>
        <v>3.9808066087784269E-2</v>
      </c>
      <c r="M31" s="106">
        <f>'Cuadro 7'!N31/'Cuadro 7'!$C31</f>
        <v>4.2718614589651545E-2</v>
      </c>
      <c r="N31" s="106">
        <f>'Cuadro 7'!O31/'Cuadro 7'!$C31</f>
        <v>1.8244252253425641E-2</v>
      </c>
      <c r="O31" s="106">
        <f>'Cuadro 7'!P31/'Cuadro 7'!$C31</f>
        <v>0.14399104968881057</v>
      </c>
      <c r="P31" s="106">
        <f>'Cuadro 7'!Q31/'Cuadro 7'!$C31</f>
        <v>0.16597270982985815</v>
      </c>
      <c r="Q31" s="106">
        <f>'Cuadro 7'!R31/'Cuadro 7'!$C31</f>
        <v>7.4989252906391676E-2</v>
      </c>
    </row>
    <row r="32" spans="1:17" x14ac:dyDescent="0.25">
      <c r="A32" s="169"/>
      <c r="B32" s="73" t="s">
        <v>57</v>
      </c>
      <c r="C32" s="106">
        <f>'Cuadro 7'!D32/'Cuadro 7'!$C32</f>
        <v>9.0162274060854729E-4</v>
      </c>
      <c r="D32" s="106">
        <f>'Cuadro 7'!E32/'Cuadro 7'!$C32</f>
        <v>5.3899007433578965E-3</v>
      </c>
      <c r="E32" s="106">
        <f>'Cuadro 7'!F32/'Cuadro 7'!$C32</f>
        <v>4.4011211378238557E-3</v>
      </c>
      <c r="F32" s="106">
        <f>'Cuadro 7'!G32/'Cuadro 7'!$C32</f>
        <v>0.12378189694383381</v>
      </c>
      <c r="G32" s="106">
        <f>'Cuadro 7'!H32/'Cuadro 7'!$C32</f>
        <v>1.3971288381972735E-2</v>
      </c>
      <c r="H32" s="106">
        <f>'Cuadro 7'!I32/'Cuadro 7'!$C32</f>
        <v>5.2786662578165326E-2</v>
      </c>
      <c r="I32" s="106">
        <f>'Cuadro 7'!J32/'Cuadro 7'!$C32</f>
        <v>0.18326924799253699</v>
      </c>
      <c r="J32" s="106">
        <f>'Cuadro 7'!K32/'Cuadro 7'!$C32</f>
        <v>4.9897863317255542E-2</v>
      </c>
      <c r="K32" s="106">
        <f>'Cuadro 7'!L32/'Cuadro 7'!$C32</f>
        <v>7.3906874736007003E-2</v>
      </c>
      <c r="L32" s="106">
        <f>'Cuadro 7'!M32/'Cuadro 7'!$C32</f>
        <v>4.1110648087284637E-2</v>
      </c>
      <c r="M32" s="106">
        <f>'Cuadro 7'!N32/'Cuadro 7'!$C32</f>
        <v>4.3755150519905729E-2</v>
      </c>
      <c r="N32" s="106">
        <f>'Cuadro 7'!O32/'Cuadro 7'!$C32</f>
        <v>1.7959122829268117E-2</v>
      </c>
      <c r="O32" s="106">
        <f>'Cuadro 7'!P32/'Cuadro 7'!$C32</f>
        <v>0.144264618889649</v>
      </c>
      <c r="P32" s="106">
        <f>'Cuadro 7'!Q32/'Cuadro 7'!$C32</f>
        <v>0.16348223532714179</v>
      </c>
      <c r="Q32" s="106">
        <f>'Cuadro 7'!R32/'Cuadro 7'!$C32</f>
        <v>8.1121574037524166E-2</v>
      </c>
    </row>
    <row r="33" spans="1:17" x14ac:dyDescent="0.25">
      <c r="A33" s="169"/>
      <c r="B33" s="73" t="s">
        <v>51</v>
      </c>
      <c r="C33" s="106">
        <f>'Cuadro 7'!D33/'Cuadro 7'!$C33</f>
        <v>3.1562394013052082E-3</v>
      </c>
      <c r="D33" s="106">
        <f>'Cuadro 7'!E33/'Cuadro 7'!$C33</f>
        <v>6.3591745014026507E-3</v>
      </c>
      <c r="E33" s="106">
        <f>'Cuadro 7'!F33/'Cuadro 7'!$C33</f>
        <v>4.7266047345540197E-3</v>
      </c>
      <c r="F33" s="106">
        <f>'Cuadro 7'!G33/'Cuadro 7'!$C33</f>
        <v>0.12773392299294514</v>
      </c>
      <c r="G33" s="106">
        <f>'Cuadro 7'!H33/'Cuadro 7'!$C33</f>
        <v>1.1916386393602197E-2</v>
      </c>
      <c r="H33" s="106">
        <f>'Cuadro 7'!I33/'Cuadro 7'!$C33</f>
        <v>4.0675004546686468E-2</v>
      </c>
      <c r="I33" s="106">
        <f>'Cuadro 7'!J33/'Cuadro 7'!$C33</f>
        <v>0.18273196448550577</v>
      </c>
      <c r="J33" s="106">
        <f>'Cuadro 7'!K33/'Cuadro 7'!$C33</f>
        <v>4.6161706781181588E-2</v>
      </c>
      <c r="K33" s="106">
        <f>'Cuadro 7'!L33/'Cuadro 7'!$C33</f>
        <v>7.2465961716984745E-2</v>
      </c>
      <c r="L33" s="106">
        <f>'Cuadro 7'!M33/'Cuadro 7'!$C33</f>
        <v>3.9501086543655563E-2</v>
      </c>
      <c r="M33" s="106">
        <f>'Cuadro 7'!N33/'Cuadro 7'!$C33</f>
        <v>4.2960636119148438E-2</v>
      </c>
      <c r="N33" s="106">
        <f>'Cuadro 7'!O33/'Cuadro 7'!$C33</f>
        <v>1.7161474404401026E-2</v>
      </c>
      <c r="O33" s="106">
        <f>'Cuadro 7'!P33/'Cuadro 7'!$C33</f>
        <v>0.1485596114239883</v>
      </c>
      <c r="P33" s="106">
        <f>'Cuadro 7'!Q33/'Cuadro 7'!$C33</f>
        <v>0.17293061358148212</v>
      </c>
      <c r="Q33" s="106">
        <f>'Cuadro 7'!R33/'Cuadro 7'!$C33</f>
        <v>8.2959697120341513E-2</v>
      </c>
    </row>
    <row r="34" spans="1:17" x14ac:dyDescent="0.25">
      <c r="A34" s="170"/>
      <c r="B34" s="73" t="s">
        <v>52</v>
      </c>
      <c r="C34" s="106">
        <f>'Cuadro 7'!D34/'Cuadro 7'!$C34</f>
        <v>2.83934072329156E-3</v>
      </c>
      <c r="D34" s="106">
        <f>'Cuadro 7'!E34/'Cuadro 7'!$C34</f>
        <v>6.7712178452822127E-3</v>
      </c>
      <c r="E34" s="106">
        <f>'Cuadro 7'!F34/'Cuadro 7'!$C34</f>
        <v>4.6650728798472768E-3</v>
      </c>
      <c r="F34" s="106">
        <f>'Cuadro 7'!G34/'Cuadro 7'!$C34</f>
        <v>0.12747454641832542</v>
      </c>
      <c r="G34" s="106">
        <f>'Cuadro 7'!H34/'Cuadro 7'!$C34</f>
        <v>1.1787644109853803E-2</v>
      </c>
      <c r="H34" s="106">
        <f>'Cuadro 7'!I34/'Cuadro 7'!$C34</f>
        <v>4.478050848418369E-2</v>
      </c>
      <c r="I34" s="106">
        <f>'Cuadro 7'!J34/'Cuadro 7'!$C34</f>
        <v>0.1706344148707937</v>
      </c>
      <c r="J34" s="106">
        <f>'Cuadro 7'!K34/'Cuadro 7'!$C34</f>
        <v>5.0801611330154699E-2</v>
      </c>
      <c r="K34" s="106">
        <f>'Cuadro 7'!L34/'Cuadro 7'!$C34</f>
        <v>7.1468078286790249E-2</v>
      </c>
      <c r="L34" s="106">
        <f>'Cuadro 7'!M34/'Cuadro 7'!$C34</f>
        <v>4.0178818346435295E-2</v>
      </c>
      <c r="M34" s="106">
        <f>'Cuadro 7'!N34/'Cuadro 7'!$C34</f>
        <v>4.6940073592688418E-2</v>
      </c>
      <c r="N34" s="106">
        <f>'Cuadro 7'!O34/'Cuadro 7'!$C34</f>
        <v>1.685173625771114E-2</v>
      </c>
      <c r="O34" s="106">
        <f>'Cuadro 7'!P34/'Cuadro 7'!$C34</f>
        <v>0.1423987774173302</v>
      </c>
      <c r="P34" s="106">
        <f>'Cuadro 7'!Q34/'Cuadro 7'!$C34</f>
        <v>0.18155814705277123</v>
      </c>
      <c r="Q34" s="106">
        <f>'Cuadro 7'!R34/'Cuadro 7'!$C34</f>
        <v>8.085018415348999E-2</v>
      </c>
    </row>
    <row r="35" spans="1:17" x14ac:dyDescent="0.25">
      <c r="A35" s="171"/>
      <c r="B35" s="73" t="s">
        <v>185</v>
      </c>
      <c r="C35" s="106">
        <f>'Cuadro 7'!D35/'Cuadro 7'!$C35</f>
        <v>2.8419468075586069E-3</v>
      </c>
      <c r="D35" s="106">
        <f>'Cuadro 7'!E35/'Cuadro 7'!$C35</f>
        <v>7.3987594535689996E-3</v>
      </c>
      <c r="E35" s="106">
        <f>'Cuadro 7'!F35/'Cuadro 7'!$C35</f>
        <v>6.6803073613438827E-3</v>
      </c>
      <c r="F35" s="106">
        <f>'Cuadro 7'!G35/'Cuadro 7'!$C35</f>
        <v>0.12943672241685439</v>
      </c>
      <c r="G35" s="106">
        <f>'Cuadro 7'!H35/'Cuadro 7'!$C35</f>
        <v>1.3893642974316795E-2</v>
      </c>
      <c r="H35" s="106">
        <f>'Cuadro 7'!I35/'Cuadro 7'!$C35</f>
        <v>3.9366613053350881E-2</v>
      </c>
      <c r="I35" s="106">
        <f>'Cuadro 7'!J35/'Cuadro 7'!$C35</f>
        <v>0.16923277012075005</v>
      </c>
      <c r="J35" s="106">
        <f>'Cuadro 7'!K35/'Cuadro 7'!$C35</f>
        <v>4.8807472249972936E-2</v>
      </c>
      <c r="K35" s="106">
        <f>'Cuadro 7'!L35/'Cuadro 7'!$C35</f>
        <v>6.8208464450332365E-2</v>
      </c>
      <c r="L35" s="106">
        <f>'Cuadro 7'!M35/'Cuadro 7'!$C35</f>
        <v>4.1767198888223021E-2</v>
      </c>
      <c r="M35" s="106">
        <f>'Cuadro 7'!N35/'Cuadro 7'!$C35</f>
        <v>4.5583186706311958E-2</v>
      </c>
      <c r="N35" s="106">
        <f>'Cuadro 7'!O35/'Cuadro 7'!$C35</f>
        <v>1.8145246237637108E-2</v>
      </c>
      <c r="O35" s="106">
        <f>'Cuadro 7'!P35/'Cuadro 7'!$C35</f>
        <v>0.15280299909568881</v>
      </c>
      <c r="P35" s="106">
        <f>'Cuadro 7'!Q35/'Cuadro 7'!$C35</f>
        <v>0.17512985762582967</v>
      </c>
      <c r="Q35" s="106">
        <f>'Cuadro 7'!R35/'Cuadro 7'!$C35</f>
        <v>8.0704986665153106E-2</v>
      </c>
    </row>
    <row r="36" spans="1:17" x14ac:dyDescent="0.25">
      <c r="A36" s="171"/>
      <c r="B36" s="74" t="s">
        <v>183</v>
      </c>
      <c r="C36" s="97">
        <f>'Cuadro 7'!D36/'Cuadro 7'!$C36</f>
        <v>5.180486372459857E-4</v>
      </c>
      <c r="D36" s="109">
        <f>'Cuadro 7'!E36/'Cuadro 7'!$C36</f>
        <v>5.8695796978292412E-3</v>
      </c>
      <c r="E36" s="109">
        <f>'Cuadro 7'!F36/'Cuadro 7'!$C36</f>
        <v>5.518889819049814E-3</v>
      </c>
      <c r="F36" s="109">
        <f>'Cuadro 7'!G36/'Cuadro 7'!$C36</f>
        <v>0.11577311979631198</v>
      </c>
      <c r="G36" s="109">
        <f>'Cuadro 7'!H36/'Cuadro 7'!$C36</f>
        <v>1.5758490165983553E-2</v>
      </c>
      <c r="H36" s="109">
        <f>'Cuadro 7'!I36/'Cuadro 7'!$C36</f>
        <v>4.9649209196956166E-2</v>
      </c>
      <c r="I36" s="109">
        <f>'Cuadro 7'!J36/'Cuadro 7'!$C36</f>
        <v>0.17950442324722851</v>
      </c>
      <c r="J36" s="109">
        <f>'Cuadro 7'!K36/'Cuadro 7'!$C36</f>
        <v>5.3120477331400955E-2</v>
      </c>
      <c r="K36" s="109">
        <f>'Cuadro 7'!L36/'Cuadro 7'!$C36</f>
        <v>7.6678306891029765E-2</v>
      </c>
      <c r="L36" s="109">
        <f>'Cuadro 7'!M36/'Cuadro 7'!$C36</f>
        <v>4.1245465099818919E-2</v>
      </c>
      <c r="M36" s="109">
        <f>'Cuadro 7'!N36/'Cuadro 7'!$C36</f>
        <v>4.4147959184121219E-2</v>
      </c>
      <c r="N36" s="109">
        <f>'Cuadro 7'!O36/'Cuadro 7'!$C36</f>
        <v>1.8100635182216124E-2</v>
      </c>
      <c r="O36" s="109">
        <f>'Cuadro 7'!P36/'Cuadro 7'!$C36</f>
        <v>0.1506019079249506</v>
      </c>
      <c r="P36" s="109">
        <f>'Cuadro 7'!Q36/'Cuadro 7'!$C36</f>
        <v>0.16306956498921468</v>
      </c>
      <c r="Q36" s="109">
        <f>'Cuadro 7'!R36/'Cuadro 7'!$C36</f>
        <v>8.0443922836642312E-2</v>
      </c>
    </row>
    <row r="37" spans="1:17" x14ac:dyDescent="0.25">
      <c r="A37" s="169">
        <v>2023</v>
      </c>
      <c r="B37" s="73" t="s">
        <v>54</v>
      </c>
      <c r="C37" s="106">
        <f>'Cuadro 7'!D37/'Cuadro 7'!$C37</f>
        <v>5.777476494099029E-4</v>
      </c>
      <c r="D37" s="106">
        <f>'Cuadro 7'!E37/'Cuadro 7'!$C37</f>
        <v>3.6978779666660975E-3</v>
      </c>
      <c r="E37" s="106">
        <f>'Cuadro 7'!F37/'Cuadro 7'!$C37</f>
        <v>6.5459394699027423E-3</v>
      </c>
      <c r="F37" s="106">
        <f>'Cuadro 7'!G37/'Cuadro 7'!$C37</f>
        <v>0.11346639799332658</v>
      </c>
      <c r="G37" s="106">
        <f>'Cuadro 7'!H37/'Cuadro 7'!$C37</f>
        <v>1.4831757712767379E-2</v>
      </c>
      <c r="H37" s="106">
        <f>'Cuadro 7'!I37/'Cuadro 7'!$C37</f>
        <v>5.0432267964599514E-2</v>
      </c>
      <c r="I37" s="106">
        <f>'Cuadro 7'!J37/'Cuadro 7'!$C37</f>
        <v>0.18253533662849428</v>
      </c>
      <c r="J37" s="106">
        <f>'Cuadro 7'!K37/'Cuadro 7'!$C37</f>
        <v>5.2901484201307823E-2</v>
      </c>
      <c r="K37" s="106">
        <f>'Cuadro 7'!L37/'Cuadro 7'!$C37</f>
        <v>7.6784075951064498E-2</v>
      </c>
      <c r="L37" s="106">
        <f>'Cuadro 7'!M37/'Cuadro 7'!$C37</f>
        <v>4.3342707943909521E-2</v>
      </c>
      <c r="M37" s="106">
        <f>'Cuadro 7'!N37/'Cuadro 7'!$C37</f>
        <v>3.6266936649935771E-2</v>
      </c>
      <c r="N37" s="106">
        <f>'Cuadro 7'!O37/'Cuadro 7'!$C37</f>
        <v>1.8592632924618237E-2</v>
      </c>
      <c r="O37" s="106">
        <f>'Cuadro 7'!P37/'Cuadro 7'!$C37</f>
        <v>0.1545449970104317</v>
      </c>
      <c r="P37" s="106">
        <f>'Cuadro 7'!Q37/'Cuadro 7'!$C37</f>
        <v>0.16371406937901264</v>
      </c>
      <c r="Q37" s="106">
        <f>'Cuadro 7'!R37/'Cuadro 7'!$C37</f>
        <v>8.1765856734095269E-2</v>
      </c>
    </row>
    <row r="38" spans="1:17" x14ac:dyDescent="0.25">
      <c r="A38" s="169"/>
      <c r="B38" s="73" t="s">
        <v>55</v>
      </c>
      <c r="C38" s="106">
        <f>'Cuadro 7'!D38/'Cuadro 7'!$C38</f>
        <v>3.2705991619501112E-4</v>
      </c>
      <c r="D38" s="106">
        <f>'Cuadro 7'!E38/'Cuadro 7'!$C38</f>
        <v>3.4721524728852566E-3</v>
      </c>
      <c r="E38" s="106">
        <f>'Cuadro 7'!F38/'Cuadro 7'!$C38</f>
        <v>4.9035354712726603E-3</v>
      </c>
      <c r="F38" s="106">
        <f>'Cuadro 7'!G38/'Cuadro 7'!$C38</f>
        <v>0.11775127612449109</v>
      </c>
      <c r="G38" s="106">
        <f>'Cuadro 7'!H38/'Cuadro 7'!$C38</f>
        <v>1.4436213694450244E-2</v>
      </c>
      <c r="H38" s="106">
        <f>'Cuadro 7'!I38/'Cuadro 7'!$C38</f>
        <v>5.5213537630290119E-2</v>
      </c>
      <c r="I38" s="106">
        <f>'Cuadro 7'!J38/'Cuadro 7'!$C38</f>
        <v>0.18873821719175468</v>
      </c>
      <c r="J38" s="106">
        <f>'Cuadro 7'!K38/'Cuadro 7'!$C38</f>
        <v>5.5768146845597846E-2</v>
      </c>
      <c r="K38" s="106">
        <f>'Cuadro 7'!L38/'Cuadro 7'!$C38</f>
        <v>7.5238382367562681E-2</v>
      </c>
      <c r="L38" s="106">
        <f>'Cuadro 7'!M38/'Cuadro 7'!$C38</f>
        <v>4.4940480159406042E-2</v>
      </c>
      <c r="M38" s="106">
        <f>'Cuadro 7'!N38/'Cuadro 7'!$C38</f>
        <v>3.5138388967842792E-2</v>
      </c>
      <c r="N38" s="106">
        <f>'Cuadro 7'!O38/'Cuadro 7'!$C38</f>
        <v>1.801834270173604E-2</v>
      </c>
      <c r="O38" s="106">
        <f>'Cuadro 7'!P38/'Cuadro 7'!$C38</f>
        <v>0.13402552434667778</v>
      </c>
      <c r="P38" s="106">
        <f>'Cuadro 7'!Q38/'Cuadro 7'!$C38</f>
        <v>0.17292995549790674</v>
      </c>
      <c r="Q38" s="106">
        <f>'Cuadro 7'!R38/'Cuadro 7'!$C38</f>
        <v>7.9098955417049088E-2</v>
      </c>
    </row>
    <row r="39" spans="1:17" x14ac:dyDescent="0.25">
      <c r="A39" s="169"/>
      <c r="B39" s="73" t="s">
        <v>56</v>
      </c>
      <c r="C39" s="106">
        <f>'Cuadro 7'!D39/'Cuadro 7'!$C39</f>
        <v>3.2516622077636772E-4</v>
      </c>
      <c r="D39" s="106">
        <f>'Cuadro 7'!E39/'Cuadro 7'!$C39</f>
        <v>3.0302974360454692E-3</v>
      </c>
      <c r="E39" s="106">
        <f>'Cuadro 7'!F39/'Cuadro 7'!$C39</f>
        <v>4.6904493100686073E-3</v>
      </c>
      <c r="F39" s="106">
        <f>'Cuadro 7'!G39/'Cuadro 7'!$C39</f>
        <v>0.12403165499452798</v>
      </c>
      <c r="G39" s="106">
        <f>'Cuadro 7'!H39/'Cuadro 7'!$C39</f>
        <v>1.5672760099830645E-2</v>
      </c>
      <c r="H39" s="106">
        <f>'Cuadro 7'!I39/'Cuadro 7'!$C39</f>
        <v>4.8490297291713627E-2</v>
      </c>
      <c r="I39" s="106">
        <f>'Cuadro 7'!J39/'Cuadro 7'!$C39</f>
        <v>0.17879912883983548</v>
      </c>
      <c r="J39" s="106">
        <f>'Cuadro 7'!K39/'Cuadro 7'!$C39</f>
        <v>5.7216164293946242E-2</v>
      </c>
      <c r="K39" s="106">
        <f>'Cuadro 7'!L39/'Cuadro 7'!$C39</f>
        <v>7.6485808235675773E-2</v>
      </c>
      <c r="L39" s="106">
        <f>'Cuadro 7'!M39/'Cuadro 7'!$C39</f>
        <v>4.5314409302623766E-2</v>
      </c>
      <c r="M39" s="106">
        <f>'Cuadro 7'!N39/'Cuadro 7'!$C39</f>
        <v>3.6196328902737288E-2</v>
      </c>
      <c r="N39" s="106">
        <f>'Cuadro 7'!O39/'Cuadro 7'!$C39</f>
        <v>1.8679477740253365E-2</v>
      </c>
      <c r="O39" s="106">
        <f>'Cuadro 7'!P39/'Cuadro 7'!$C39</f>
        <v>0.13791134366066846</v>
      </c>
      <c r="P39" s="106">
        <f>'Cuadro 7'!Q39/'Cuadro 7'!$C39</f>
        <v>0.17359714061832099</v>
      </c>
      <c r="Q39" s="106">
        <f>'Cuadro 7'!R39/'Cuadro 7'!$C39</f>
        <v>7.9559824794566275E-2</v>
      </c>
    </row>
    <row r="40" spans="1:17" x14ac:dyDescent="0.25">
      <c r="A40" s="169"/>
      <c r="B40" s="73" t="s">
        <v>180</v>
      </c>
      <c r="C40" s="106">
        <f>'Cuadro 7'!D40/'Cuadro 7'!$C40</f>
        <v>0</v>
      </c>
      <c r="D40" s="106">
        <f>'Cuadro 7'!E40/'Cuadro 7'!$C40</f>
        <v>4.9773926724667817E-3</v>
      </c>
      <c r="E40" s="106">
        <f>'Cuadro 7'!F40/'Cuadro 7'!$C40</f>
        <v>3.46189177475846E-3</v>
      </c>
      <c r="F40" s="106">
        <f>'Cuadro 7'!G40/'Cuadro 7'!$C40</f>
        <v>0.11764089280270189</v>
      </c>
      <c r="G40" s="106">
        <f>'Cuadro 7'!H40/'Cuadro 7'!$C40</f>
        <v>1.7548564004687964E-2</v>
      </c>
      <c r="H40" s="106">
        <f>'Cuadro 7'!I40/'Cuadro 7'!$C40</f>
        <v>4.7812263163864131E-2</v>
      </c>
      <c r="I40" s="106">
        <f>'Cuadro 7'!J40/'Cuadro 7'!$C40</f>
        <v>0.18303944266555239</v>
      </c>
      <c r="J40" s="106">
        <f>'Cuadro 7'!K40/'Cuadro 7'!$C40</f>
        <v>5.5545665866895473E-2</v>
      </c>
      <c r="K40" s="106">
        <f>'Cuadro 7'!L40/'Cuadro 7'!$C40</f>
        <v>8.1220299115928596E-2</v>
      </c>
      <c r="L40" s="106">
        <f>'Cuadro 7'!M40/'Cuadro 7'!$C40</f>
        <v>4.3242559344599904E-2</v>
      </c>
      <c r="M40" s="106">
        <f>'Cuadro 7'!N40/'Cuadro 7'!$C40</f>
        <v>3.7488513147485643E-2</v>
      </c>
      <c r="N40" s="106">
        <f>'Cuadro 7'!O40/'Cuadro 7'!$C40</f>
        <v>1.7338001266380895E-2</v>
      </c>
      <c r="O40" s="106">
        <f>'Cuadro 7'!P40/'Cuadro 7'!$C40</f>
        <v>0.13272529691390805</v>
      </c>
      <c r="P40" s="106">
        <f>'Cuadro 7'!Q40/'Cuadro 7'!$C40</f>
        <v>0.17691668216885795</v>
      </c>
      <c r="Q40" s="106">
        <f>'Cuadro 7'!R40/'Cuadro 7'!$C40</f>
        <v>8.104261854920021E-2</v>
      </c>
    </row>
    <row r="41" spans="1:17" x14ac:dyDescent="0.25">
      <c r="A41" s="169"/>
      <c r="B41" s="73" t="s">
        <v>48</v>
      </c>
      <c r="C41" s="106">
        <f>'Cuadro 7'!D41/'Cuadro 7'!$C41</f>
        <v>0</v>
      </c>
      <c r="D41" s="106">
        <f>'Cuadro 7'!E41/'Cuadro 7'!$C41</f>
        <v>6.6934383476926398E-3</v>
      </c>
      <c r="E41" s="106">
        <f>'Cuadro 7'!F41/'Cuadro 7'!$C41</f>
        <v>4.0552634248336925E-3</v>
      </c>
      <c r="F41" s="106">
        <f>'Cuadro 7'!G41/'Cuadro 7'!$C41</f>
        <v>0.11227278974113981</v>
      </c>
      <c r="G41" s="106">
        <f>'Cuadro 7'!H41/'Cuadro 7'!$C41</f>
        <v>1.9315367021259189E-2</v>
      </c>
      <c r="H41" s="106">
        <f>'Cuadro 7'!I41/'Cuadro 7'!$C41</f>
        <v>5.2862072124839246E-2</v>
      </c>
      <c r="I41" s="106">
        <f>'Cuadro 7'!J41/'Cuadro 7'!$C41</f>
        <v>0.18068471478261439</v>
      </c>
      <c r="J41" s="106">
        <f>'Cuadro 7'!K41/'Cuadro 7'!$C41</f>
        <v>5.3845109273614321E-2</v>
      </c>
      <c r="K41" s="106">
        <f>'Cuadro 7'!L41/'Cuadro 7'!$C41</f>
        <v>8.7581108540651625E-2</v>
      </c>
      <c r="L41" s="106">
        <f>'Cuadro 7'!M41/'Cuadro 7'!$C41</f>
        <v>3.8434813765301411E-2</v>
      </c>
      <c r="M41" s="106">
        <f>'Cuadro 7'!N41/'Cuadro 7'!$C41</f>
        <v>3.9214813699858311E-2</v>
      </c>
      <c r="N41" s="106">
        <f>'Cuadro 7'!O41/'Cuadro 7'!$C41</f>
        <v>2.1347211633165254E-2</v>
      </c>
      <c r="O41" s="106">
        <f>'Cuadro 7'!P41/'Cuadro 7'!$C41</f>
        <v>0.13297006959873564</v>
      </c>
      <c r="P41" s="106">
        <f>'Cuadro 7'!Q41/'Cuadro 7'!$C41</f>
        <v>0.17215788802031354</v>
      </c>
      <c r="Q41" s="106">
        <f>'Cuadro 7'!R41/'Cuadro 7'!$C41</f>
        <v>7.8565340025980909E-2</v>
      </c>
    </row>
    <row r="42" spans="1:17" x14ac:dyDescent="0.25">
      <c r="A42" s="169"/>
      <c r="B42" s="73" t="s">
        <v>53</v>
      </c>
      <c r="C42" s="106">
        <f>'Cuadro 7'!D42/'Cuadro 7'!$C42</f>
        <v>0</v>
      </c>
      <c r="D42" s="106">
        <f>'Cuadro 7'!E42/'Cuadro 7'!$C42</f>
        <v>7.2069099154826758E-3</v>
      </c>
      <c r="E42" s="106">
        <f>'Cuadro 7'!F42/'Cuadro 7'!$C42</f>
        <v>5.1967567936709643E-3</v>
      </c>
      <c r="F42" s="106">
        <f>'Cuadro 7'!G42/'Cuadro 7'!$C42</f>
        <v>0.11708354889619572</v>
      </c>
      <c r="G42" s="106">
        <f>'Cuadro 7'!H42/'Cuadro 7'!$C42</f>
        <v>1.8006457966028878E-2</v>
      </c>
      <c r="H42" s="106">
        <f>'Cuadro 7'!I42/'Cuadro 7'!$C42</f>
        <v>5.7690393636285628E-2</v>
      </c>
      <c r="I42" s="106">
        <f>'Cuadro 7'!J42/'Cuadro 7'!$C42</f>
        <v>0.17855627867719304</v>
      </c>
      <c r="J42" s="106">
        <f>'Cuadro 7'!K42/'Cuadro 7'!$C42</f>
        <v>5.3329438200868565E-2</v>
      </c>
      <c r="K42" s="106">
        <f>'Cuadro 7'!L42/'Cuadro 7'!$C42</f>
        <v>8.1171293993087409E-2</v>
      </c>
      <c r="L42" s="106">
        <f>'Cuadro 7'!M42/'Cuadro 7'!$C42</f>
        <v>3.7958006672688033E-2</v>
      </c>
      <c r="M42" s="106">
        <f>'Cuadro 7'!N42/'Cuadro 7'!$C42</f>
        <v>3.8515880266168104E-2</v>
      </c>
      <c r="N42" s="106">
        <f>'Cuadro 7'!O42/'Cuadro 7'!$C42</f>
        <v>2.5441893441219571E-2</v>
      </c>
      <c r="O42" s="106">
        <f>'Cuadro 7'!P42/'Cuadro 7'!$C42</f>
        <v>0.12857569648835079</v>
      </c>
      <c r="P42" s="106">
        <f>'Cuadro 7'!Q42/'Cuadro 7'!$C42</f>
        <v>0.175015141533685</v>
      </c>
      <c r="Q42" s="106">
        <f>'Cuadro 7'!R42/'Cuadro 7'!$C42</f>
        <v>7.6252303519075679E-2</v>
      </c>
    </row>
    <row r="43" spans="1:17" x14ac:dyDescent="0.25">
      <c r="A43" s="169"/>
      <c r="B43" s="73" t="s">
        <v>49</v>
      </c>
      <c r="C43" s="106">
        <f>'Cuadro 7'!D43/'Cuadro 7'!$C43</f>
        <v>0</v>
      </c>
      <c r="D43" s="106">
        <f>'Cuadro 7'!E43/'Cuadro 7'!$C43</f>
        <v>6.1237598535517366E-3</v>
      </c>
      <c r="E43" s="106">
        <f>'Cuadro 7'!F43/'Cuadro 7'!$C43</f>
        <v>4.9035453719140053E-3</v>
      </c>
      <c r="F43" s="106">
        <f>'Cuadro 7'!G43/'Cuadro 7'!$C43</f>
        <v>0.12240061812829865</v>
      </c>
      <c r="G43" s="106">
        <f>'Cuadro 7'!H43/'Cuadro 7'!$C43</f>
        <v>1.6428606712491016E-2</v>
      </c>
      <c r="H43" s="106">
        <f>'Cuadro 7'!I43/'Cuadro 7'!$C43</f>
        <v>6.159102388119117E-2</v>
      </c>
      <c r="I43" s="106">
        <f>'Cuadro 7'!J43/'Cuadro 7'!$C43</f>
        <v>0.17817730029376222</v>
      </c>
      <c r="J43" s="106">
        <f>'Cuadro 7'!K43/'Cuadro 7'!$C43</f>
        <v>5.4162816371196215E-2</v>
      </c>
      <c r="K43" s="106">
        <f>'Cuadro 7'!L43/'Cuadro 7'!$C43</f>
        <v>8.3456894095165976E-2</v>
      </c>
      <c r="L43" s="106">
        <f>'Cuadro 7'!M43/'Cuadro 7'!$C43</f>
        <v>3.7274185500598495E-2</v>
      </c>
      <c r="M43" s="106">
        <f>'Cuadro 7'!N43/'Cuadro 7'!$C43</f>
        <v>4.2185454258168012E-2</v>
      </c>
      <c r="N43" s="106">
        <f>'Cuadro 7'!O43/'Cuadro 7'!$C43</f>
        <v>2.7827438968760679E-2</v>
      </c>
      <c r="O43" s="106">
        <f>'Cuadro 7'!P43/'Cuadro 7'!$C43</f>
        <v>0.12366138038462786</v>
      </c>
      <c r="P43" s="106">
        <f>'Cuadro 7'!Q43/'Cuadro 7'!$C43</f>
        <v>0.16780825279156147</v>
      </c>
      <c r="Q43" s="106">
        <f>'Cuadro 7'!R43/'Cuadro 7'!$C43</f>
        <v>7.3998723388712703E-2</v>
      </c>
    </row>
    <row r="44" spans="1:17" x14ac:dyDescent="0.25">
      <c r="A44" s="169"/>
      <c r="B44" s="73" t="s">
        <v>57</v>
      </c>
      <c r="C44" s="106">
        <f>'Cuadro 7'!D44/'Cuadro 7'!$C44</f>
        <v>0</v>
      </c>
      <c r="D44" s="106">
        <f>'Cuadro 7'!E44/'Cuadro 7'!$C44</f>
        <v>4.9935285733126609E-3</v>
      </c>
      <c r="E44" s="106">
        <f>'Cuadro 7'!F44/'Cuadro 7'!$C44</f>
        <v>3.7610900590950408E-3</v>
      </c>
      <c r="F44" s="106">
        <f>'Cuadro 7'!G44/'Cuadro 7'!$C44</f>
        <v>0.11777835929855741</v>
      </c>
      <c r="G44" s="106">
        <f>'Cuadro 7'!H44/'Cuadro 7'!$C44</f>
        <v>1.1931457013164696E-2</v>
      </c>
      <c r="H44" s="106">
        <f>'Cuadro 7'!I44/'Cuadro 7'!$C44</f>
        <v>5.6290809867283138E-2</v>
      </c>
      <c r="I44" s="106">
        <f>'Cuadro 7'!J44/'Cuadro 7'!$C44</f>
        <v>0.17922261595355671</v>
      </c>
      <c r="J44" s="106">
        <f>'Cuadro 7'!K44/'Cuadro 7'!$C44</f>
        <v>6.0201055187125187E-2</v>
      </c>
      <c r="K44" s="106">
        <f>'Cuadro 7'!L44/'Cuadro 7'!$C44</f>
        <v>7.9951958672828199E-2</v>
      </c>
      <c r="L44" s="106">
        <f>'Cuadro 7'!M44/'Cuadro 7'!$C44</f>
        <v>3.8859403215103089E-2</v>
      </c>
      <c r="M44" s="106">
        <f>'Cuadro 7'!N44/'Cuadro 7'!$C44</f>
        <v>4.1206931920462736E-2</v>
      </c>
      <c r="N44" s="106">
        <f>'Cuadro 7'!O44/'Cuadro 7'!$C44</f>
        <v>2.7336617158686252E-2</v>
      </c>
      <c r="O44" s="106">
        <f>'Cuadro 7'!P44/'Cuadro 7'!$C44</f>
        <v>0.12862372183901288</v>
      </c>
      <c r="P44" s="106">
        <f>'Cuadro 7'!Q44/'Cuadro 7'!$C44</f>
        <v>0.17414073477560124</v>
      </c>
      <c r="Q44" s="106">
        <f>'Cuadro 7'!R44/'Cuadro 7'!$C44</f>
        <v>7.5701636145660972E-2</v>
      </c>
    </row>
    <row r="45" spans="1:17" x14ac:dyDescent="0.25">
      <c r="A45" s="169"/>
      <c r="B45" s="73" t="s">
        <v>51</v>
      </c>
      <c r="C45" s="106">
        <f>'Cuadro 7'!D45/'Cuadro 7'!$C45</f>
        <v>0</v>
      </c>
      <c r="D45" s="106">
        <f>'Cuadro 7'!E45/'Cuadro 7'!$C45</f>
        <v>6.9024168998823117E-3</v>
      </c>
      <c r="E45" s="106">
        <f>'Cuadro 7'!F45/'Cuadro 7'!$C45</f>
        <v>2.6723340985284638E-3</v>
      </c>
      <c r="F45" s="106">
        <f>'Cuadro 7'!G45/'Cuadro 7'!$C45</f>
        <v>0.10800308891622819</v>
      </c>
      <c r="G45" s="106">
        <f>'Cuadro 7'!H45/'Cuadro 7'!$C45</f>
        <v>1.0544515049016961E-2</v>
      </c>
      <c r="H45" s="106">
        <f>'Cuadro 7'!I45/'Cuadro 7'!$C45</f>
        <v>5.2455762598253443E-2</v>
      </c>
      <c r="I45" s="106">
        <f>'Cuadro 7'!J45/'Cuadro 7'!$C45</f>
        <v>0.18730526312192239</v>
      </c>
      <c r="J45" s="106">
        <f>'Cuadro 7'!K45/'Cuadro 7'!$C45</f>
        <v>5.9372454053064544E-2</v>
      </c>
      <c r="K45" s="106">
        <f>'Cuadro 7'!L45/'Cuadro 7'!$C45</f>
        <v>8.5585935501888324E-2</v>
      </c>
      <c r="L45" s="106">
        <f>'Cuadro 7'!M45/'Cuadro 7'!$C45</f>
        <v>4.020746046812218E-2</v>
      </c>
      <c r="M45" s="106">
        <f>'Cuadro 7'!N45/'Cuadro 7'!$C45</f>
        <v>4.6181722035067999E-2</v>
      </c>
      <c r="N45" s="106">
        <f>'Cuadro 7'!O45/'Cuadro 7'!$C45</f>
        <v>2.30707103630775E-2</v>
      </c>
      <c r="O45" s="106">
        <f>'Cuadro 7'!P45/'Cuadro 7'!$C45</f>
        <v>0.13189485141862117</v>
      </c>
      <c r="P45" s="106">
        <f>'Cuadro 7'!Q45/'Cuadro 7'!$C45</f>
        <v>0.17090106103244468</v>
      </c>
      <c r="Q45" s="106">
        <f>'Cuadro 7'!R45/'Cuadro 7'!$C45</f>
        <v>7.4902424443885576E-2</v>
      </c>
    </row>
    <row r="46" spans="1:17" x14ac:dyDescent="0.25">
      <c r="A46" s="170"/>
      <c r="B46" s="73" t="s">
        <v>52</v>
      </c>
      <c r="C46" s="106">
        <f>'Cuadro 7'!D46/'Cuadro 7'!$C46</f>
        <v>0</v>
      </c>
      <c r="D46" s="106">
        <f>'Cuadro 7'!E46/'Cuadro 7'!$C46</f>
        <v>5.7097363703954174E-3</v>
      </c>
      <c r="E46" s="106">
        <f>'Cuadro 7'!F46/'Cuadro 7'!$C46</f>
        <v>4.2673905048695596E-3</v>
      </c>
      <c r="F46" s="106">
        <f>'Cuadro 7'!G46/'Cuadro 7'!$C46</f>
        <v>0.10327377532168873</v>
      </c>
      <c r="G46" s="106">
        <f>'Cuadro 7'!H46/'Cuadro 7'!$C46</f>
        <v>1.2046962339555031E-2</v>
      </c>
      <c r="H46" s="106">
        <f>'Cuadro 7'!I46/'Cuadro 7'!$C46</f>
        <v>4.9324278615424967E-2</v>
      </c>
      <c r="I46" s="106">
        <f>'Cuadro 7'!J46/'Cuadro 7'!$C46</f>
        <v>0.18668644673674123</v>
      </c>
      <c r="J46" s="106">
        <f>'Cuadro 7'!K46/'Cuadro 7'!$C46</f>
        <v>5.8706186413036404E-2</v>
      </c>
      <c r="K46" s="106">
        <f>'Cuadro 7'!L46/'Cuadro 7'!$C46</f>
        <v>7.8178339339654013E-2</v>
      </c>
      <c r="L46" s="106">
        <f>'Cuadro 7'!M46/'Cuadro 7'!$C46</f>
        <v>3.9189466196950372E-2</v>
      </c>
      <c r="M46" s="106">
        <f>'Cuadro 7'!N46/'Cuadro 7'!$C46</f>
        <v>4.5346297993486717E-2</v>
      </c>
      <c r="N46" s="106">
        <f>'Cuadro 7'!O46/'Cuadro 7'!$C46</f>
        <v>1.9516125398665186E-2</v>
      </c>
      <c r="O46" s="106">
        <f>'Cuadro 7'!P46/'Cuadro 7'!$C46</f>
        <v>0.1508338709173713</v>
      </c>
      <c r="P46" s="106">
        <f>'Cuadro 7'!Q46/'Cuadro 7'!$C46</f>
        <v>0.17015011562167426</v>
      </c>
      <c r="Q46" s="106">
        <f>'Cuadro 7'!R46/'Cuadro 7'!$C46</f>
        <v>7.6771008230487811E-2</v>
      </c>
    </row>
    <row r="47" spans="1:17" x14ac:dyDescent="0.25">
      <c r="A47" s="171"/>
      <c r="B47" s="73" t="s">
        <v>185</v>
      </c>
      <c r="C47" s="106">
        <f>'Cuadro 7'!D47/'Cuadro 7'!$C47</f>
        <v>0</v>
      </c>
      <c r="D47" s="106">
        <f>'Cuadro 7'!E47/'Cuadro 7'!$C47</f>
        <v>5.5850268958689076E-3</v>
      </c>
      <c r="E47" s="106">
        <f>'Cuadro 7'!F47/'Cuadro 7'!$C47</f>
        <v>6.3190383736264778E-3</v>
      </c>
      <c r="F47" s="106">
        <f>'Cuadro 7'!G47/'Cuadro 7'!$C47</f>
        <v>0.11211275660330278</v>
      </c>
      <c r="G47" s="106">
        <f>'Cuadro 7'!H47/'Cuadro 7'!$C47</f>
        <v>1.2726105556845113E-2</v>
      </c>
      <c r="H47" s="106">
        <f>'Cuadro 7'!I47/'Cuadro 7'!$C47</f>
        <v>4.8387676837245035E-2</v>
      </c>
      <c r="I47" s="106">
        <f>'Cuadro 7'!J47/'Cuadro 7'!$C47</f>
        <v>0.18039072468682987</v>
      </c>
      <c r="J47" s="106">
        <f>'Cuadro 7'!K47/'Cuadro 7'!$C47</f>
        <v>5.0129267966504014E-2</v>
      </c>
      <c r="K47" s="106">
        <f>'Cuadro 7'!L47/'Cuadro 7'!$C47</f>
        <v>7.9211250359173965E-2</v>
      </c>
      <c r="L47" s="106">
        <f>'Cuadro 7'!M47/'Cuadro 7'!$C47</f>
        <v>3.9438024340487779E-2</v>
      </c>
      <c r="M47" s="106">
        <f>'Cuadro 7'!N47/'Cuadro 7'!$C47</f>
        <v>4.5987818798511215E-2</v>
      </c>
      <c r="N47" s="106">
        <f>'Cuadro 7'!O47/'Cuadro 7'!$C47</f>
        <v>1.8521259724874416E-2</v>
      </c>
      <c r="O47" s="106">
        <f>'Cuadro 7'!P47/'Cuadro 7'!$C47</f>
        <v>0.15390465125026276</v>
      </c>
      <c r="P47" s="106">
        <f>'Cuadro 7'!Q47/'Cuadro 7'!$C47</f>
        <v>0.165547583152163</v>
      </c>
      <c r="Q47" s="106">
        <f>'Cuadro 7'!R47/'Cuadro 7'!$C47</f>
        <v>8.173881545430442E-2</v>
      </c>
    </row>
    <row r="48" spans="1:17" ht="15.75" thickBot="1" x14ac:dyDescent="0.3">
      <c r="A48" s="171"/>
      <c r="B48" s="74" t="s">
        <v>183</v>
      </c>
      <c r="C48" s="132">
        <f>'Cuadro 7'!D48/'Cuadro 7'!$C48</f>
        <v>0</v>
      </c>
      <c r="D48" s="133">
        <f>'Cuadro 7'!E48/'Cuadro 7'!$C48</f>
        <v>4.0625697029009721E-3</v>
      </c>
      <c r="E48" s="133">
        <f>'Cuadro 7'!F48/'Cuadro 7'!$C48</f>
        <v>6.203870580266631E-3</v>
      </c>
      <c r="F48" s="133">
        <f>'Cuadro 7'!G48/'Cuadro 7'!$C48</f>
        <v>0.11741932422917849</v>
      </c>
      <c r="G48" s="133">
        <f>'Cuadro 7'!H48/'Cuadro 7'!$C48</f>
        <v>1.2622907131267277E-2</v>
      </c>
      <c r="H48" s="133">
        <f>'Cuadro 7'!I48/'Cuadro 7'!$C48</f>
        <v>5.4968301283249726E-2</v>
      </c>
      <c r="I48" s="133">
        <f>'Cuadro 7'!J48/'Cuadro 7'!$C48</f>
        <v>0.16995386728278838</v>
      </c>
      <c r="J48" s="133">
        <f>'Cuadro 7'!K48/'Cuadro 7'!$C48</f>
        <v>4.9852609607657604E-2</v>
      </c>
      <c r="K48" s="133">
        <f>'Cuadro 7'!L48/'Cuadro 7'!$C48</f>
        <v>8.0123890720714103E-2</v>
      </c>
      <c r="L48" s="133">
        <f>'Cuadro 7'!M48/'Cuadro 7'!$C48</f>
        <v>3.7739907124328412E-2</v>
      </c>
      <c r="M48" s="133">
        <f>'Cuadro 7'!N48/'Cuadro 7'!$C48</f>
        <v>4.5558173327403001E-2</v>
      </c>
      <c r="N48" s="133">
        <f>'Cuadro 7'!O48/'Cuadro 7'!$C48</f>
        <v>2.4076511335301934E-2</v>
      </c>
      <c r="O48" s="133">
        <f>'Cuadro 7'!P48/'Cuadro 7'!$C48</f>
        <v>0.13951210784280016</v>
      </c>
      <c r="P48" s="133">
        <f>'Cuadro 7'!Q48/'Cuadro 7'!$C48</f>
        <v>0.17064511350803263</v>
      </c>
      <c r="Q48" s="133">
        <f>'Cuadro 7'!R48/'Cuadro 7'!$C48</f>
        <v>8.7260846324114905E-2</v>
      </c>
    </row>
    <row r="49" spans="1:17" x14ac:dyDescent="0.25">
      <c r="A49" s="169">
        <v>2024</v>
      </c>
      <c r="B49" s="73" t="s">
        <v>54</v>
      </c>
      <c r="C49" s="106">
        <f>'Cuadro 7'!D49/'Cuadro 7'!$C49</f>
        <v>0</v>
      </c>
      <c r="D49" s="106">
        <f>'Cuadro 7'!E49/'Cuadro 7'!$C49</f>
        <v>4.186043395609431E-3</v>
      </c>
      <c r="E49" s="106">
        <f>'Cuadro 7'!F49/'Cuadro 7'!$C49</f>
        <v>4.5225510659205421E-3</v>
      </c>
      <c r="F49" s="106">
        <f>'Cuadro 7'!G49/'Cuadro 7'!$C49</f>
        <v>0.12416645898077421</v>
      </c>
      <c r="G49" s="106">
        <f>'Cuadro 7'!H49/'Cuadro 7'!$C49</f>
        <v>1.2649241730266407E-2</v>
      </c>
      <c r="H49" s="106">
        <f>'Cuadro 7'!I49/'Cuadro 7'!$C49</f>
        <v>5.1673362557162962E-2</v>
      </c>
      <c r="I49" s="106">
        <f>'Cuadro 7'!J49/'Cuadro 7'!$C49</f>
        <v>0.17220506449353942</v>
      </c>
      <c r="J49" s="106">
        <f>'Cuadro 7'!K49/'Cuadro 7'!$C49</f>
        <v>4.9618519721826564E-2</v>
      </c>
      <c r="K49" s="106">
        <f>'Cuadro 7'!L49/'Cuadro 7'!$C49</f>
        <v>7.9508596614159779E-2</v>
      </c>
      <c r="L49" s="106">
        <f>'Cuadro 7'!M49/'Cuadro 7'!$C49</f>
        <v>3.5129182373230733E-2</v>
      </c>
      <c r="M49" s="106">
        <f>'Cuadro 7'!N49/'Cuadro 7'!$C49</f>
        <v>4.5638283132011792E-2</v>
      </c>
      <c r="N49" s="106">
        <f>'Cuadro 7'!O49/'Cuadro 7'!$C49</f>
        <v>2.7785113738760837E-2</v>
      </c>
      <c r="O49" s="106">
        <f>'Cuadro 7'!P49/'Cuadro 7'!$C49</f>
        <v>0.13254133897300507</v>
      </c>
      <c r="P49" s="106">
        <f>'Cuadro 7'!Q49/'Cuadro 7'!$C49</f>
        <v>0.17627162725820444</v>
      </c>
      <c r="Q49" s="106">
        <f>'Cuadro 7'!R49/'Cuadro 7'!$C49</f>
        <v>8.410461596552947E-2</v>
      </c>
    </row>
    <row r="50" spans="1:17" x14ac:dyDescent="0.25">
      <c r="A50" s="169"/>
      <c r="B50" s="73" t="s">
        <v>55</v>
      </c>
      <c r="C50" s="106">
        <f>'Cuadro 7'!D50/'Cuadro 7'!$C50</f>
        <v>0</v>
      </c>
      <c r="D50" s="106">
        <f>'Cuadro 7'!E50/'Cuadro 7'!$C50</f>
        <v>3.0418922895331935E-3</v>
      </c>
      <c r="E50" s="106">
        <f>'Cuadro 7'!F50/'Cuadro 7'!$C50</f>
        <v>2.9671199650935036E-3</v>
      </c>
      <c r="F50" s="106">
        <f>'Cuadro 7'!G50/'Cuadro 7'!$C50</f>
        <v>0.11840186899417553</v>
      </c>
      <c r="G50" s="106">
        <f>'Cuadro 7'!H50/'Cuadro 7'!$C50</f>
        <v>1.2919372305050886E-2</v>
      </c>
      <c r="H50" s="106">
        <f>'Cuadro 7'!I50/'Cuadro 7'!$C50</f>
        <v>5.4781464133024448E-2</v>
      </c>
      <c r="I50" s="106">
        <f>'Cuadro 7'!J50/'Cuadro 7'!$C50</f>
        <v>0.17516959079464656</v>
      </c>
      <c r="J50" s="106">
        <f>'Cuadro 7'!K50/'Cuadro 7'!$C50</f>
        <v>5.1760209964181375E-2</v>
      </c>
      <c r="K50" s="106">
        <f>'Cuadro 7'!L50/'Cuadro 7'!$C50</f>
        <v>8.1614249082321094E-2</v>
      </c>
      <c r="L50" s="106">
        <f>'Cuadro 7'!M50/'Cuadro 7'!$C50</f>
        <v>3.6521251221431204E-2</v>
      </c>
      <c r="M50" s="106">
        <f>'Cuadro 7'!N50/'Cuadro 7'!$C50</f>
        <v>4.8638053963162682E-2</v>
      </c>
      <c r="N50" s="106">
        <f>'Cuadro 7'!O50/'Cuadro 7'!$C50</f>
        <v>2.4822850584375E-2</v>
      </c>
      <c r="O50" s="106">
        <f>'Cuadro 7'!P50/'Cuadro 7'!$C50</f>
        <v>0.13504283529156169</v>
      </c>
      <c r="P50" s="106">
        <f>'Cuadro 7'!Q50/'Cuadro 7'!$C50</f>
        <v>0.17831445764522999</v>
      </c>
      <c r="Q50" s="106">
        <f>'Cuadro 7'!R50/'Cuadro 7'!$C50</f>
        <v>7.6004783766212655E-2</v>
      </c>
    </row>
    <row r="51" spans="1:17" x14ac:dyDescent="0.25">
      <c r="A51" s="169"/>
      <c r="B51" s="73" t="s">
        <v>56</v>
      </c>
      <c r="C51" s="106">
        <f>'Cuadro 7'!D51/'Cuadro 7'!$C51</f>
        <v>0</v>
      </c>
      <c r="D51" s="106">
        <f>'Cuadro 7'!E51/'Cuadro 7'!$C51</f>
        <v>3.4258727841046882E-3</v>
      </c>
      <c r="E51" s="106">
        <f>'Cuadro 7'!F51/'Cuadro 7'!$C51</f>
        <v>3.6732208326202935E-3</v>
      </c>
      <c r="F51" s="106">
        <f>'Cuadro 7'!G51/'Cuadro 7'!$C51</f>
        <v>0.11847767573242296</v>
      </c>
      <c r="G51" s="106">
        <f>'Cuadro 7'!H51/'Cuadro 7'!$C51</f>
        <v>1.3106224432908254E-2</v>
      </c>
      <c r="H51" s="106">
        <f>'Cuadro 7'!I51/'Cuadro 7'!$C51</f>
        <v>5.3370498444609712E-2</v>
      </c>
      <c r="I51" s="106">
        <f>'Cuadro 7'!J51/'Cuadro 7'!$C51</f>
        <v>0.17895919367236565</v>
      </c>
      <c r="J51" s="106">
        <f>'Cuadro 7'!K51/'Cuadro 7'!$C51</f>
        <v>5.7761007310123361E-2</v>
      </c>
      <c r="K51" s="106">
        <f>'Cuadro 7'!L51/'Cuadro 7'!$C51</f>
        <v>7.7277600560785004E-2</v>
      </c>
      <c r="L51" s="106">
        <f>'Cuadro 7'!M51/'Cuadro 7'!$C51</f>
        <v>3.8375743843250647E-2</v>
      </c>
      <c r="M51" s="106">
        <f>'Cuadro 7'!N51/'Cuadro 7'!$C51</f>
        <v>4.2798890345131763E-2</v>
      </c>
      <c r="N51" s="106">
        <f>'Cuadro 7'!O51/'Cuadro 7'!$C51</f>
        <v>2.1091581226136653E-2</v>
      </c>
      <c r="O51" s="106">
        <f>'Cuadro 7'!P51/'Cuadro 7'!$C51</f>
        <v>0.14196200712980908</v>
      </c>
      <c r="P51" s="106">
        <f>'Cuadro 7'!Q51/'Cuadro 7'!$C51</f>
        <v>0.17104516320178462</v>
      </c>
      <c r="Q51" s="106">
        <f>'Cuadro 7'!R51/'Cuadro 7'!$C51</f>
        <v>7.8675320483948041E-2</v>
      </c>
    </row>
    <row r="52" spans="1:17" x14ac:dyDescent="0.25">
      <c r="A52" s="169"/>
      <c r="B52" s="73" t="s">
        <v>180</v>
      </c>
      <c r="C52" s="106">
        <f>'Cuadro 7'!D52/'Cuadro 7'!$C52</f>
        <v>0</v>
      </c>
      <c r="D52" s="106">
        <f>'Cuadro 7'!E52/'Cuadro 7'!$C52</f>
        <v>3.5480738060536567E-3</v>
      </c>
      <c r="E52" s="106">
        <f>'Cuadro 7'!F52/'Cuadro 7'!$C52</f>
        <v>4.4644370766195414E-3</v>
      </c>
      <c r="F52" s="106">
        <f>'Cuadro 7'!G52/'Cuadro 7'!$C52</f>
        <v>0.11345268457372776</v>
      </c>
      <c r="G52" s="106">
        <f>'Cuadro 7'!H52/'Cuadro 7'!$C52</f>
        <v>1.2467451642037405E-2</v>
      </c>
      <c r="H52" s="106">
        <f>'Cuadro 7'!I52/'Cuadro 7'!$C52</f>
        <v>5.5890697866429105E-2</v>
      </c>
      <c r="I52" s="106">
        <f>'Cuadro 7'!J52/'Cuadro 7'!$C52</f>
        <v>0.1722594227865728</v>
      </c>
      <c r="J52" s="106">
        <f>'Cuadro 7'!K52/'Cuadro 7'!$C52</f>
        <v>6.3580405561790093E-2</v>
      </c>
      <c r="K52" s="106">
        <f>'Cuadro 7'!L52/'Cuadro 7'!$C52</f>
        <v>8.3739316793882621E-2</v>
      </c>
      <c r="L52" s="106">
        <f>'Cuadro 7'!M52/'Cuadro 7'!$C52</f>
        <v>4.9377677932350296E-2</v>
      </c>
      <c r="M52" s="106">
        <f>'Cuadro 7'!N52/'Cuadro 7'!$C52</f>
        <v>4.2271193494107136E-2</v>
      </c>
      <c r="N52" s="106">
        <f>'Cuadro 7'!O52/'Cuadro 7'!$C52</f>
        <v>2.5753981684261507E-2</v>
      </c>
      <c r="O52" s="106">
        <f>'Cuadro 7'!P52/'Cuadro 7'!$C52</f>
        <v>0.13353030439506661</v>
      </c>
      <c r="P52" s="106">
        <f>'Cuadro 7'!Q52/'Cuadro 7'!$C52</f>
        <v>0.16094350226735524</v>
      </c>
      <c r="Q52" s="106">
        <f>'Cuadro 7'!R52/'Cuadro 7'!$C52</f>
        <v>7.8720850119752606E-2</v>
      </c>
    </row>
    <row r="53" spans="1:17" x14ac:dyDescent="0.25">
      <c r="A53" s="169"/>
      <c r="B53" s="73" t="s">
        <v>48</v>
      </c>
      <c r="C53" s="106">
        <f>'Cuadro 7'!D53/'Cuadro 7'!$C53</f>
        <v>0</v>
      </c>
      <c r="D53" s="106">
        <f>'Cuadro 7'!E53/'Cuadro 7'!$C53</f>
        <v>4.0779354558911924E-3</v>
      </c>
      <c r="E53" s="106">
        <f>'Cuadro 7'!F53/'Cuadro 7'!$C53</f>
        <v>3.8491837820332736E-3</v>
      </c>
      <c r="F53" s="106">
        <f>'Cuadro 7'!G53/'Cuadro 7'!$C53</f>
        <v>0.1165732317503361</v>
      </c>
      <c r="G53" s="106">
        <f>'Cuadro 7'!H53/'Cuadro 7'!$C53</f>
        <v>1.2803520809710383E-2</v>
      </c>
      <c r="H53" s="106">
        <f>'Cuadro 7'!I53/'Cuadro 7'!$C53</f>
        <v>5.4277360197124647E-2</v>
      </c>
      <c r="I53" s="106">
        <f>'Cuadro 7'!J53/'Cuadro 7'!$C53</f>
        <v>0.16884117118675918</v>
      </c>
      <c r="J53" s="106">
        <f>'Cuadro 7'!K53/'Cuadro 7'!$C53</f>
        <v>6.7242309408053258E-2</v>
      </c>
      <c r="K53" s="106">
        <f>'Cuadro 7'!L53/'Cuadro 7'!$C53</f>
        <v>7.6925257820263937E-2</v>
      </c>
      <c r="L53" s="106">
        <f>'Cuadro 7'!M53/'Cuadro 7'!$C53</f>
        <v>5.1421045729460872E-2</v>
      </c>
      <c r="M53" s="106">
        <f>'Cuadro 7'!N53/'Cuadro 7'!$C53</f>
        <v>4.0975043921958894E-2</v>
      </c>
      <c r="N53" s="106">
        <f>'Cuadro 7'!O53/'Cuadro 7'!$C53</f>
        <v>2.9800180658466659E-2</v>
      </c>
      <c r="O53" s="106">
        <f>'Cuadro 7'!P53/'Cuadro 7'!$C53</f>
        <v>0.13212510682984602</v>
      </c>
      <c r="P53" s="106">
        <f>'Cuadro 7'!Q53/'Cuadro 7'!$C53</f>
        <v>0.15741934008831832</v>
      </c>
      <c r="Q53" s="106">
        <f>'Cuadro 7'!R53/'Cuadro 7'!$C53</f>
        <v>8.3669312361775994E-2</v>
      </c>
    </row>
    <row r="54" spans="1:17" x14ac:dyDescent="0.25">
      <c r="A54" s="169"/>
      <c r="B54" s="73" t="s">
        <v>53</v>
      </c>
      <c r="C54" s="106">
        <f>'Cuadro 7'!D54/'Cuadro 7'!$C54</f>
        <v>0</v>
      </c>
      <c r="D54" s="106">
        <f>'Cuadro 7'!E54/'Cuadro 7'!$C54</f>
        <v>4.0132366654945951E-3</v>
      </c>
      <c r="E54" s="106">
        <f>'Cuadro 7'!F54/'Cuadro 7'!$C54</f>
        <v>4.5098676256061015E-3</v>
      </c>
      <c r="F54" s="106">
        <f>'Cuadro 7'!G54/'Cuadro 7'!$C54</f>
        <v>0.11820018042930384</v>
      </c>
      <c r="G54" s="106">
        <f>'Cuadro 7'!H54/'Cuadro 7'!$C54</f>
        <v>1.2956105787668962E-2</v>
      </c>
      <c r="H54" s="106">
        <f>'Cuadro 7'!I54/'Cuadro 7'!$C54</f>
        <v>5.0934837838159254E-2</v>
      </c>
      <c r="I54" s="106">
        <f>'Cuadro 7'!J54/'Cuadro 7'!$C54</f>
        <v>0.17051897391158477</v>
      </c>
      <c r="J54" s="106">
        <f>'Cuadro 7'!K54/'Cuadro 7'!$C54</f>
        <v>6.6853723956613875E-2</v>
      </c>
      <c r="K54" s="106">
        <f>'Cuadro 7'!L54/'Cuadro 7'!$C54</f>
        <v>7.8766959044532167E-2</v>
      </c>
      <c r="L54" s="106">
        <f>'Cuadro 7'!M54/'Cuadro 7'!$C54</f>
        <v>4.9164354083733749E-2</v>
      </c>
      <c r="M54" s="106">
        <f>'Cuadro 7'!N54/'Cuadro 7'!$C54</f>
        <v>4.0523962970436221E-2</v>
      </c>
      <c r="N54" s="106">
        <f>'Cuadro 7'!O54/'Cuadro 7'!$C54</f>
        <v>2.9717689242875746E-2</v>
      </c>
      <c r="O54" s="106">
        <f>'Cuadro 7'!P54/'Cuadro 7'!$C54</f>
        <v>0.12768688151990551</v>
      </c>
      <c r="P54" s="106">
        <f>'Cuadro 7'!Q54/'Cuadro 7'!$C54</f>
        <v>0.16467141093850013</v>
      </c>
      <c r="Q54" s="106">
        <f>'Cuadro 7'!R54/'Cuadro 7'!$C54</f>
        <v>8.1481815985588915E-2</v>
      </c>
    </row>
    <row r="55" spans="1:17" x14ac:dyDescent="0.25">
      <c r="A55" s="169"/>
      <c r="B55" s="73" t="s">
        <v>49</v>
      </c>
      <c r="C55" s="106">
        <f>'Cuadro 7'!D55/'Cuadro 7'!$C55</f>
        <v>0</v>
      </c>
      <c r="D55" s="106">
        <f>'Cuadro 7'!E55/'Cuadro 7'!$C55</f>
        <v>4.4345156082845763E-3</v>
      </c>
      <c r="E55" s="106">
        <f>'Cuadro 7'!F55/'Cuadro 7'!$C55</f>
        <v>3.6095650936014577E-3</v>
      </c>
      <c r="F55" s="106">
        <f>'Cuadro 7'!G55/'Cuadro 7'!$C55</f>
        <v>0.12321619263963562</v>
      </c>
      <c r="G55" s="106">
        <f>'Cuadro 7'!H55/'Cuadro 7'!$C55</f>
        <v>1.2186544027880369E-2</v>
      </c>
      <c r="H55" s="106">
        <f>'Cuadro 7'!I55/'Cuadro 7'!$C55</f>
        <v>5.1666969408957583E-2</v>
      </c>
      <c r="I55" s="106">
        <f>'Cuadro 7'!J55/'Cuadro 7'!$C55</f>
        <v>0.17021071146256381</v>
      </c>
      <c r="J55" s="106">
        <f>'Cuadro 7'!K55/'Cuadro 7'!$C55</f>
        <v>6.3981439521561614E-2</v>
      </c>
      <c r="K55" s="106">
        <f>'Cuadro 7'!L55/'Cuadro 7'!$C55</f>
        <v>7.3921807705756848E-2</v>
      </c>
      <c r="L55" s="106">
        <f>'Cuadro 7'!M55/'Cuadro 7'!$C55</f>
        <v>4.1429588467118299E-2</v>
      </c>
      <c r="M55" s="106">
        <f>'Cuadro 7'!N55/'Cuadro 7'!$C55</f>
        <v>3.5519347854357106E-2</v>
      </c>
      <c r="N55" s="106">
        <f>'Cuadro 7'!O55/'Cuadro 7'!$C55</f>
        <v>2.2252332779634572E-2</v>
      </c>
      <c r="O55" s="106">
        <f>'Cuadro 7'!P55/'Cuadro 7'!$C55</f>
        <v>0.13836800522278828</v>
      </c>
      <c r="P55" s="106">
        <f>'Cuadro 7'!Q55/'Cuadro 7'!$C55</f>
        <v>0.17147432969909393</v>
      </c>
      <c r="Q55" s="106">
        <f>'Cuadro 7'!R55/'Cuadro 7'!$C55</f>
        <v>8.7728650508764272E-2</v>
      </c>
    </row>
    <row r="56" spans="1:17" x14ac:dyDescent="0.25">
      <c r="A56" s="169"/>
      <c r="B56" s="73" t="s">
        <v>57</v>
      </c>
      <c r="C56" s="106"/>
      <c r="D56" s="106"/>
      <c r="E56" s="106"/>
      <c r="F56" s="106"/>
      <c r="G56" s="106"/>
      <c r="H56" s="106"/>
      <c r="I56" s="106"/>
      <c r="J56" s="106"/>
      <c r="K56" s="106"/>
      <c r="L56" s="106"/>
      <c r="M56" s="106"/>
      <c r="N56" s="106"/>
      <c r="O56" s="106"/>
      <c r="P56" s="106"/>
      <c r="Q56" s="106"/>
    </row>
    <row r="57" spans="1:17" x14ac:dyDescent="0.25">
      <c r="A57" s="169"/>
      <c r="B57" s="73" t="s">
        <v>51</v>
      </c>
      <c r="C57" s="106"/>
      <c r="D57" s="106"/>
      <c r="E57" s="106"/>
      <c r="F57" s="106"/>
      <c r="G57" s="106"/>
      <c r="H57" s="106"/>
      <c r="I57" s="106"/>
      <c r="J57" s="106"/>
      <c r="K57" s="106"/>
      <c r="L57" s="106"/>
      <c r="M57" s="106"/>
      <c r="N57" s="106"/>
      <c r="O57" s="106"/>
      <c r="P57" s="106"/>
      <c r="Q57" s="106"/>
    </row>
    <row r="58" spans="1:17" x14ac:dyDescent="0.25">
      <c r="A58" s="170"/>
      <c r="B58" s="73" t="s">
        <v>52</v>
      </c>
      <c r="C58" s="106"/>
      <c r="D58" s="106"/>
      <c r="E58" s="106"/>
      <c r="F58" s="106"/>
      <c r="G58" s="106"/>
      <c r="H58" s="106"/>
      <c r="I58" s="106"/>
      <c r="J58" s="106"/>
      <c r="K58" s="106"/>
      <c r="L58" s="106"/>
      <c r="M58" s="106"/>
      <c r="N58" s="106"/>
      <c r="O58" s="106"/>
      <c r="P58" s="106"/>
      <c r="Q58" s="106"/>
    </row>
    <row r="59" spans="1:17" x14ac:dyDescent="0.25">
      <c r="A59" s="171"/>
      <c r="B59" s="73" t="s">
        <v>185</v>
      </c>
      <c r="C59" s="106"/>
      <c r="D59" s="106"/>
      <c r="E59" s="106"/>
      <c r="F59" s="106"/>
      <c r="G59" s="106"/>
      <c r="H59" s="106"/>
      <c r="I59" s="106"/>
      <c r="J59" s="106"/>
      <c r="K59" s="106"/>
      <c r="L59" s="106"/>
      <c r="M59" s="106"/>
      <c r="N59" s="106"/>
      <c r="O59" s="106"/>
      <c r="P59" s="106"/>
      <c r="Q59" s="106"/>
    </row>
    <row r="60" spans="1:17" x14ac:dyDescent="0.25">
      <c r="A60" s="171"/>
      <c r="B60" s="74" t="s">
        <v>183</v>
      </c>
      <c r="C60" s="97"/>
      <c r="D60" s="109"/>
      <c r="E60" s="109"/>
      <c r="F60" s="109"/>
      <c r="G60" s="109"/>
      <c r="H60" s="109"/>
      <c r="I60" s="109"/>
      <c r="J60" s="109"/>
      <c r="K60" s="109"/>
      <c r="L60" s="109"/>
      <c r="M60" s="109"/>
      <c r="N60" s="109"/>
      <c r="O60" s="109"/>
      <c r="P60" s="109"/>
      <c r="Q60" s="109"/>
    </row>
  </sheetData>
  <mergeCells count="14">
    <mergeCell ref="A49:A60"/>
    <mergeCell ref="A37:A48"/>
    <mergeCell ref="A2:Q2"/>
    <mergeCell ref="A3:Q3"/>
    <mergeCell ref="A4:Q4"/>
    <mergeCell ref="A5:Q5"/>
    <mergeCell ref="A7:Q7"/>
    <mergeCell ref="A25:A36"/>
    <mergeCell ref="A13:A24"/>
    <mergeCell ref="B11:B12"/>
    <mergeCell ref="A8:Q8"/>
    <mergeCell ref="A9:Q9"/>
    <mergeCell ref="C11:Q11"/>
    <mergeCell ref="A11:A12"/>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7"/>
  <dimension ref="A1:AF60"/>
  <sheetViews>
    <sheetView showGridLines="0" tabSelected="1" topLeftCell="A6" zoomScale="98" zoomScaleNormal="98" zoomScalePageLayoutView="98" workbookViewId="0">
      <pane xSplit="1" ySplit="7" topLeftCell="B13" activePane="bottomRight" state="frozen"/>
      <selection activeCell="A6" sqref="A6"/>
      <selection pane="topRight" activeCell="B6" sqref="B6"/>
      <selection pane="bottomLeft" activeCell="A13" sqref="A13"/>
      <selection pane="bottomRight" activeCell="C49" sqref="C49"/>
    </sheetView>
  </sheetViews>
  <sheetFormatPr baseColWidth="10" defaultColWidth="10.85546875" defaultRowHeight="15" x14ac:dyDescent="0.25"/>
  <cols>
    <col min="1" max="1" width="16.140625" style="48" customWidth="1"/>
    <col min="2" max="2" width="20.140625" style="48" customWidth="1"/>
    <col min="3" max="3" width="11.85546875" style="48" customWidth="1"/>
    <col min="4" max="4" width="13" style="48" customWidth="1"/>
    <col min="5" max="5" width="9.42578125" style="48" customWidth="1"/>
    <col min="6" max="6" width="11.7109375" style="48" customWidth="1"/>
    <col min="7" max="7" width="7" style="48" customWidth="1"/>
    <col min="8" max="8" width="12.42578125" style="48" customWidth="1"/>
    <col min="9" max="9" width="9.28515625" style="48" customWidth="1"/>
    <col min="10" max="10" width="12.42578125" style="48" customWidth="1"/>
    <col min="11" max="11" width="8.28515625" style="48" customWidth="1"/>
    <col min="12" max="12" width="13.42578125" style="48" customWidth="1"/>
    <col min="13" max="13" width="8" style="48" customWidth="1"/>
    <col min="14" max="14" width="13.85546875" style="48" customWidth="1"/>
    <col min="15" max="15" width="7.85546875" style="48" customWidth="1"/>
    <col min="16" max="16" width="12.28515625" style="48" customWidth="1"/>
    <col min="17" max="17" width="8" style="48" customWidth="1"/>
    <col min="18" max="18" width="12.7109375" style="48" customWidth="1"/>
    <col min="19" max="19" width="8.7109375" style="48" customWidth="1"/>
    <col min="20" max="20" width="13.85546875" style="48" customWidth="1"/>
    <col min="21" max="21" width="7.42578125" style="48" customWidth="1"/>
    <col min="22" max="22" width="13.140625" style="48" customWidth="1"/>
    <col min="23" max="23" width="8.85546875" style="48" customWidth="1"/>
    <col min="24" max="24" width="13.28515625" style="48" customWidth="1"/>
    <col min="25" max="25" width="8.7109375" style="48" customWidth="1"/>
    <col min="26" max="26" width="13.140625" style="48" customWidth="1"/>
    <col min="27" max="27" width="9.140625" style="48" customWidth="1"/>
    <col min="28" max="28" width="12.42578125" style="48" customWidth="1"/>
    <col min="29" max="29" width="7.85546875" style="48" customWidth="1"/>
    <col min="30" max="30" width="12.7109375" style="48" customWidth="1"/>
    <col min="31" max="16384" width="10.85546875" style="48"/>
  </cols>
  <sheetData>
    <row r="1" spans="1:32" s="44" customFormat="1" ht="12.75" x14ac:dyDescent="0.2"/>
    <row r="2" spans="1:32" s="44" customFormat="1" ht="14.25" x14ac:dyDescent="0.2">
      <c r="A2" s="143" t="s">
        <v>37</v>
      </c>
      <c r="B2" s="143"/>
      <c r="C2" s="143"/>
      <c r="D2" s="143"/>
      <c r="E2" s="143"/>
      <c r="F2" s="143"/>
      <c r="G2" s="143"/>
      <c r="H2" s="143"/>
      <c r="I2" s="143"/>
      <c r="J2" s="143"/>
      <c r="K2" s="143"/>
      <c r="L2" s="143"/>
      <c r="M2" s="143"/>
      <c r="N2" s="143"/>
      <c r="O2" s="143"/>
      <c r="P2" s="143"/>
      <c r="Q2" s="87"/>
      <c r="R2" s="87"/>
      <c r="S2" s="87"/>
      <c r="T2" s="87"/>
      <c r="U2" s="87"/>
      <c r="V2" s="87"/>
      <c r="W2" s="87"/>
      <c r="X2" s="87"/>
      <c r="Y2" s="87"/>
      <c r="Z2" s="87"/>
      <c r="AA2" s="87"/>
      <c r="AB2" s="87"/>
      <c r="AC2" s="87"/>
      <c r="AD2" s="88"/>
    </row>
    <row r="3" spans="1:32" s="44" customFormat="1" ht="14.25" x14ac:dyDescent="0.2">
      <c r="A3" s="147" t="s">
        <v>38</v>
      </c>
      <c r="B3" s="147"/>
      <c r="C3" s="147"/>
      <c r="D3" s="147"/>
      <c r="E3" s="147"/>
      <c r="F3" s="147"/>
      <c r="G3" s="147"/>
      <c r="H3" s="147"/>
      <c r="I3" s="147"/>
      <c r="J3" s="147"/>
      <c r="K3" s="147"/>
      <c r="L3" s="147"/>
      <c r="M3" s="147"/>
      <c r="N3" s="147"/>
      <c r="O3" s="147"/>
      <c r="P3" s="147"/>
      <c r="AD3" s="89"/>
    </row>
    <row r="4" spans="1:32" s="44" customFormat="1" ht="14.25" x14ac:dyDescent="0.2">
      <c r="A4" s="147" t="s">
        <v>36</v>
      </c>
      <c r="B4" s="147"/>
      <c r="C4" s="147"/>
      <c r="D4" s="147"/>
      <c r="E4" s="147"/>
      <c r="F4" s="147"/>
      <c r="G4" s="147"/>
      <c r="H4" s="147"/>
      <c r="I4" s="147"/>
      <c r="J4" s="147"/>
      <c r="K4" s="147"/>
      <c r="L4" s="147"/>
      <c r="M4" s="147"/>
      <c r="N4" s="147"/>
      <c r="O4" s="147"/>
      <c r="P4" s="147"/>
      <c r="AD4" s="89"/>
    </row>
    <row r="5" spans="1:32" s="44" customFormat="1" ht="14.25" x14ac:dyDescent="0.2">
      <c r="A5" s="147" t="s">
        <v>39</v>
      </c>
      <c r="B5" s="147"/>
      <c r="C5" s="147"/>
      <c r="D5" s="147"/>
      <c r="E5" s="147"/>
      <c r="F5" s="147"/>
      <c r="G5" s="147"/>
      <c r="H5" s="147"/>
      <c r="I5" s="147"/>
      <c r="J5" s="147"/>
      <c r="K5" s="147"/>
      <c r="L5" s="147"/>
      <c r="M5" s="147"/>
      <c r="N5" s="147"/>
      <c r="O5" s="147"/>
      <c r="P5" s="147"/>
      <c r="AD5" s="89"/>
    </row>
    <row r="6" spans="1:32" s="44" customFormat="1" ht="14.25" x14ac:dyDescent="0.2">
      <c r="A6" s="147"/>
      <c r="B6" s="147"/>
      <c r="C6" s="147"/>
      <c r="D6" s="147"/>
      <c r="E6" s="147"/>
      <c r="F6" s="147"/>
      <c r="G6" s="147"/>
      <c r="H6" s="147"/>
      <c r="I6" s="147"/>
      <c r="J6" s="147"/>
      <c r="K6" s="147"/>
      <c r="L6" s="147"/>
      <c r="M6" s="147"/>
      <c r="N6" s="147"/>
      <c r="O6" s="147"/>
      <c r="P6" s="147"/>
      <c r="AD6" s="89"/>
    </row>
    <row r="7" spans="1:32" s="44" customFormat="1" ht="14.25" x14ac:dyDescent="0.2">
      <c r="A7" s="150" t="s">
        <v>83</v>
      </c>
      <c r="B7" s="150"/>
      <c r="C7" s="150"/>
      <c r="D7" s="150"/>
      <c r="E7" s="150"/>
      <c r="F7" s="150"/>
      <c r="G7" s="150"/>
      <c r="H7" s="150"/>
      <c r="I7" s="150"/>
      <c r="J7" s="150"/>
      <c r="K7" s="150"/>
      <c r="L7" s="150"/>
      <c r="M7" s="150"/>
      <c r="N7" s="150"/>
      <c r="O7" s="150"/>
      <c r="P7" s="150"/>
      <c r="AD7" s="89"/>
    </row>
    <row r="8" spans="1:32" x14ac:dyDescent="0.25">
      <c r="A8" s="150" t="s">
        <v>119</v>
      </c>
      <c r="B8" s="150"/>
      <c r="C8" s="150"/>
      <c r="D8" s="150"/>
      <c r="E8" s="150"/>
      <c r="F8" s="150"/>
      <c r="G8" s="150"/>
      <c r="H8" s="150"/>
      <c r="I8" s="150"/>
      <c r="J8" s="150"/>
      <c r="K8" s="150"/>
      <c r="L8" s="150"/>
      <c r="M8" s="150"/>
      <c r="N8" s="150"/>
      <c r="O8" s="150"/>
      <c r="P8" s="150"/>
      <c r="AD8" s="51"/>
    </row>
    <row r="9" spans="1:32" x14ac:dyDescent="0.25">
      <c r="A9" s="147" t="s">
        <v>187</v>
      </c>
      <c r="B9" s="147"/>
      <c r="C9" s="147"/>
      <c r="D9" s="147"/>
      <c r="E9" s="147"/>
      <c r="F9" s="147"/>
      <c r="G9" s="147"/>
      <c r="H9" s="147"/>
      <c r="I9" s="147"/>
      <c r="J9" s="147"/>
      <c r="K9" s="147"/>
      <c r="L9" s="147"/>
      <c r="M9" s="147"/>
      <c r="N9" s="147"/>
      <c r="O9" s="147"/>
      <c r="P9" s="147"/>
      <c r="AD9" s="51"/>
      <c r="AF9" s="110"/>
    </row>
    <row r="10" spans="1:32" x14ac:dyDescent="0.25">
      <c r="A10" s="90"/>
      <c r="B10" s="90"/>
      <c r="C10" s="90"/>
      <c r="D10" s="90"/>
      <c r="E10" s="90"/>
      <c r="F10" s="91"/>
      <c r="G10" s="91"/>
      <c r="H10" s="91"/>
      <c r="I10" s="91"/>
      <c r="J10" s="91"/>
      <c r="K10" s="91"/>
      <c r="L10" s="91"/>
      <c r="M10" s="91"/>
      <c r="N10" s="91"/>
      <c r="O10" s="91"/>
      <c r="P10" s="91"/>
      <c r="Q10" s="91"/>
      <c r="R10" s="91"/>
      <c r="S10" s="91"/>
      <c r="T10" s="91"/>
      <c r="U10" s="91"/>
      <c r="V10" s="91"/>
      <c r="W10" s="91"/>
      <c r="X10" s="91"/>
      <c r="Y10" s="91"/>
      <c r="Z10" s="91"/>
      <c r="AA10" s="91"/>
      <c r="AB10" s="91"/>
      <c r="AC10" s="91"/>
      <c r="AD10" s="92"/>
      <c r="AF10" s="111"/>
    </row>
    <row r="11" spans="1:32" ht="26.25" customHeight="1" x14ac:dyDescent="0.25">
      <c r="A11" s="175" t="s">
        <v>0</v>
      </c>
      <c r="B11" s="175" t="s">
        <v>1</v>
      </c>
      <c r="C11" s="173" t="s">
        <v>117</v>
      </c>
      <c r="D11" s="176"/>
      <c r="E11" s="173" t="s">
        <v>116</v>
      </c>
      <c r="F11" s="176"/>
      <c r="G11" s="173" t="s">
        <v>105</v>
      </c>
      <c r="H11" s="168"/>
      <c r="I11" s="156" t="s">
        <v>118</v>
      </c>
      <c r="J11" s="168"/>
      <c r="K11" s="156" t="s">
        <v>106</v>
      </c>
      <c r="L11" s="168"/>
      <c r="M11" s="156" t="s">
        <v>107</v>
      </c>
      <c r="N11" s="168"/>
      <c r="O11" s="156" t="s">
        <v>108</v>
      </c>
      <c r="P11" s="168"/>
      <c r="Q11" s="156" t="s">
        <v>109</v>
      </c>
      <c r="R11" s="168"/>
      <c r="S11" s="156" t="s">
        <v>110</v>
      </c>
      <c r="T11" s="168"/>
      <c r="U11" s="156" t="s">
        <v>111</v>
      </c>
      <c r="V11" s="168"/>
      <c r="W11" s="156" t="s">
        <v>112</v>
      </c>
      <c r="X11" s="168"/>
      <c r="Y11" s="156" t="s">
        <v>113</v>
      </c>
      <c r="Z11" s="168"/>
      <c r="AA11" s="156" t="s">
        <v>114</v>
      </c>
      <c r="AB11" s="168"/>
      <c r="AC11" s="156" t="s">
        <v>115</v>
      </c>
      <c r="AD11" s="168"/>
    </row>
    <row r="12" spans="1:32" ht="18.75" customHeight="1" x14ac:dyDescent="0.25">
      <c r="A12" s="145"/>
      <c r="B12" s="145"/>
      <c r="C12" s="82" t="s">
        <v>104</v>
      </c>
      <c r="D12" s="82" t="s">
        <v>65</v>
      </c>
      <c r="E12" s="82" t="s">
        <v>104</v>
      </c>
      <c r="F12" s="82" t="s">
        <v>65</v>
      </c>
      <c r="G12" s="82" t="s">
        <v>104</v>
      </c>
      <c r="H12" s="82" t="s">
        <v>65</v>
      </c>
      <c r="I12" s="82" t="s">
        <v>104</v>
      </c>
      <c r="J12" s="82" t="s">
        <v>65</v>
      </c>
      <c r="K12" s="82" t="s">
        <v>104</v>
      </c>
      <c r="L12" s="82" t="s">
        <v>65</v>
      </c>
      <c r="M12" s="82" t="s">
        <v>104</v>
      </c>
      <c r="N12" s="82" t="s">
        <v>65</v>
      </c>
      <c r="O12" s="82" t="s">
        <v>104</v>
      </c>
      <c r="P12" s="82" t="s">
        <v>65</v>
      </c>
      <c r="Q12" s="82" t="s">
        <v>104</v>
      </c>
      <c r="R12" s="82" t="s">
        <v>65</v>
      </c>
      <c r="S12" s="82" t="s">
        <v>104</v>
      </c>
      <c r="T12" s="82" t="s">
        <v>65</v>
      </c>
      <c r="U12" s="82" t="s">
        <v>104</v>
      </c>
      <c r="V12" s="82" t="s">
        <v>65</v>
      </c>
      <c r="W12" s="82" t="s">
        <v>104</v>
      </c>
      <c r="X12" s="82" t="s">
        <v>65</v>
      </c>
      <c r="Y12" s="82" t="s">
        <v>104</v>
      </c>
      <c r="Z12" s="82" t="s">
        <v>65</v>
      </c>
      <c r="AA12" s="82" t="s">
        <v>104</v>
      </c>
      <c r="AB12" s="82" t="s">
        <v>65</v>
      </c>
      <c r="AC12" s="82" t="s">
        <v>104</v>
      </c>
      <c r="AD12" s="82" t="s">
        <v>65</v>
      </c>
    </row>
    <row r="13" spans="1:32" x14ac:dyDescent="0.25">
      <c r="A13" s="138">
        <v>2021</v>
      </c>
      <c r="B13" s="73" t="s">
        <v>54</v>
      </c>
      <c r="C13" s="84">
        <v>9226.413333333332</v>
      </c>
      <c r="D13" s="84">
        <v>673.452</v>
      </c>
      <c r="E13" s="84">
        <v>1602.3863333333331</v>
      </c>
      <c r="F13" s="84">
        <v>145.50966666666667</v>
      </c>
      <c r="G13" s="84">
        <v>773.65899999999999</v>
      </c>
      <c r="H13" s="84">
        <v>70.306333333333342</v>
      </c>
      <c r="I13" s="84">
        <v>3500.1550000000002</v>
      </c>
      <c r="J13" s="84">
        <v>200.18066666666664</v>
      </c>
      <c r="K13" s="84">
        <v>435.846</v>
      </c>
      <c r="L13" s="84">
        <v>28.993666666666666</v>
      </c>
      <c r="M13" s="84">
        <v>201.01966666666667</v>
      </c>
      <c r="N13" s="84">
        <v>15.586666666666668</v>
      </c>
      <c r="O13" s="84">
        <v>163.797</v>
      </c>
      <c r="P13" s="84">
        <v>12.226666666666667</v>
      </c>
      <c r="Q13" s="84">
        <v>205.381</v>
      </c>
      <c r="R13" s="84">
        <v>23.443333333333332</v>
      </c>
      <c r="S13" s="84">
        <v>138.98233333333334</v>
      </c>
      <c r="T13" s="84">
        <v>8.6653333333333347</v>
      </c>
      <c r="U13" s="84">
        <v>383.44133333333338</v>
      </c>
      <c r="V13" s="84">
        <v>29.969000000000005</v>
      </c>
      <c r="W13" s="84">
        <v>267.48333333333335</v>
      </c>
      <c r="X13" s="84">
        <v>21.655666666666665</v>
      </c>
      <c r="Y13" s="84">
        <v>466.65500000000003</v>
      </c>
      <c r="Z13" s="84">
        <v>30.236666666666668</v>
      </c>
      <c r="AA13" s="84">
        <v>152.34666666666666</v>
      </c>
      <c r="AB13" s="84">
        <v>13.105333333333334</v>
      </c>
      <c r="AC13" s="84">
        <v>935.25866666666661</v>
      </c>
      <c r="AD13" s="84">
        <v>73.572666666666677</v>
      </c>
    </row>
    <row r="14" spans="1:32" x14ac:dyDescent="0.25">
      <c r="A14" s="154"/>
      <c r="B14" s="73" t="s">
        <v>55</v>
      </c>
      <c r="C14" s="84">
        <v>9320.4463333333333</v>
      </c>
      <c r="D14" s="84">
        <v>691.32266666666658</v>
      </c>
      <c r="E14" s="84">
        <v>1601.5016666666663</v>
      </c>
      <c r="F14" s="84">
        <v>140.22333333333333</v>
      </c>
      <c r="G14" s="84">
        <v>775.52966666666669</v>
      </c>
      <c r="H14" s="84">
        <v>69.298666666666662</v>
      </c>
      <c r="I14" s="84">
        <v>3570.3863333333334</v>
      </c>
      <c r="J14" s="84">
        <v>206.61366666666666</v>
      </c>
      <c r="K14" s="84">
        <v>429.98399999999998</v>
      </c>
      <c r="L14" s="84">
        <v>31.727666666666664</v>
      </c>
      <c r="M14" s="84">
        <v>198.83699999999999</v>
      </c>
      <c r="N14" s="84">
        <v>14.968666666666666</v>
      </c>
      <c r="O14" s="84">
        <v>165.09033333333332</v>
      </c>
      <c r="P14" s="84">
        <v>12.802666666666667</v>
      </c>
      <c r="Q14" s="84">
        <v>210.38333333333335</v>
      </c>
      <c r="R14" s="84">
        <v>23.094333333333335</v>
      </c>
      <c r="S14" s="84">
        <v>138.15633333333332</v>
      </c>
      <c r="T14" s="84">
        <v>8.1546666666666656</v>
      </c>
      <c r="U14" s="84">
        <v>393.96766666666667</v>
      </c>
      <c r="V14" s="84">
        <v>31.685333333333332</v>
      </c>
      <c r="W14" s="84">
        <v>267.57733333333334</v>
      </c>
      <c r="X14" s="84">
        <v>24.431333333333331</v>
      </c>
      <c r="Y14" s="84">
        <v>487.03266666666667</v>
      </c>
      <c r="Z14" s="84">
        <v>36.050999999999995</v>
      </c>
      <c r="AA14" s="84">
        <v>166.53333333333333</v>
      </c>
      <c r="AB14" s="84">
        <v>15.781666666666666</v>
      </c>
      <c r="AC14" s="84">
        <v>915.4663333333333</v>
      </c>
      <c r="AD14" s="84">
        <v>76.488666666666674</v>
      </c>
    </row>
    <row r="15" spans="1:32" x14ac:dyDescent="0.25">
      <c r="A15" s="154"/>
      <c r="B15" s="73" t="s">
        <v>56</v>
      </c>
      <c r="C15" s="84">
        <v>9341.6463333333322</v>
      </c>
      <c r="D15" s="84">
        <v>711.39333333333332</v>
      </c>
      <c r="E15" s="84">
        <v>1623.7790000000002</v>
      </c>
      <c r="F15" s="84">
        <v>146.28433333333331</v>
      </c>
      <c r="G15" s="84">
        <v>775.59299999999985</v>
      </c>
      <c r="H15" s="84">
        <v>71.864333333333335</v>
      </c>
      <c r="I15" s="84">
        <v>3572.1839999999997</v>
      </c>
      <c r="J15" s="84">
        <v>218.40333333333334</v>
      </c>
      <c r="K15" s="84">
        <v>432.08</v>
      </c>
      <c r="L15" s="84">
        <v>34.731666666666669</v>
      </c>
      <c r="M15" s="84">
        <v>198.07300000000001</v>
      </c>
      <c r="N15" s="84">
        <v>14.406666666666666</v>
      </c>
      <c r="O15" s="84">
        <v>165.33666666666667</v>
      </c>
      <c r="P15" s="84">
        <v>12.034333333333334</v>
      </c>
      <c r="Q15" s="84">
        <v>207.70866666666666</v>
      </c>
      <c r="R15" s="84">
        <v>23.185000000000002</v>
      </c>
      <c r="S15" s="84">
        <v>137.17433333333332</v>
      </c>
      <c r="T15" s="84">
        <v>8.8759999999999994</v>
      </c>
      <c r="U15" s="84">
        <v>395.75866666666667</v>
      </c>
      <c r="V15" s="84">
        <v>31.097999999999999</v>
      </c>
      <c r="W15" s="84">
        <v>265.28400000000005</v>
      </c>
      <c r="X15" s="84">
        <v>22.602</v>
      </c>
      <c r="Y15" s="84">
        <v>498.40633333333335</v>
      </c>
      <c r="Z15" s="84">
        <v>37.689333333333337</v>
      </c>
      <c r="AA15" s="84">
        <v>171.45233333333331</v>
      </c>
      <c r="AB15" s="84">
        <v>15.752666666666665</v>
      </c>
      <c r="AC15" s="84">
        <v>898.81700000000001</v>
      </c>
      <c r="AD15" s="84">
        <v>74.464999999999989</v>
      </c>
    </row>
    <row r="16" spans="1:32" x14ac:dyDescent="0.25">
      <c r="A16" s="154"/>
      <c r="B16" s="73" t="s">
        <v>180</v>
      </c>
      <c r="C16" s="84">
        <v>9363.2961569999989</v>
      </c>
      <c r="D16" s="84">
        <v>658.63950466666665</v>
      </c>
      <c r="E16" s="84">
        <v>1664.251516</v>
      </c>
      <c r="F16" s="84">
        <v>132.11508866666668</v>
      </c>
      <c r="G16" s="84">
        <v>769.82283333333328</v>
      </c>
      <c r="H16" s="84">
        <v>62.584677666666664</v>
      </c>
      <c r="I16" s="84">
        <v>3551.1053323333331</v>
      </c>
      <c r="J16" s="84">
        <v>189.88000499999998</v>
      </c>
      <c r="K16" s="84">
        <v>448.28671066666669</v>
      </c>
      <c r="L16" s="84">
        <v>36.474763666666668</v>
      </c>
      <c r="M16" s="84">
        <v>197.69492700000001</v>
      </c>
      <c r="N16" s="84">
        <v>13.421207666666666</v>
      </c>
      <c r="O16" s="84">
        <v>164.06763766666668</v>
      </c>
      <c r="P16" s="84">
        <v>12.139295666666667</v>
      </c>
      <c r="Q16" s="84">
        <v>211.28849266666666</v>
      </c>
      <c r="R16" s="84">
        <v>23.571206333333333</v>
      </c>
      <c r="S16" s="84">
        <v>135.38059866666666</v>
      </c>
      <c r="T16" s="84">
        <v>7.6802193333333335</v>
      </c>
      <c r="U16" s="84">
        <v>389.57491566666664</v>
      </c>
      <c r="V16" s="84">
        <v>30.766255000000001</v>
      </c>
      <c r="W16" s="84">
        <v>258.17378433333334</v>
      </c>
      <c r="X16" s="84">
        <v>22.473238999999996</v>
      </c>
      <c r="Y16" s="84">
        <v>504.82815033333327</v>
      </c>
      <c r="Z16" s="84">
        <v>41.822463999999997</v>
      </c>
      <c r="AA16" s="84">
        <v>173.787183</v>
      </c>
      <c r="AB16" s="84">
        <v>18.224677</v>
      </c>
      <c r="AC16" s="84">
        <v>895.03407533333336</v>
      </c>
      <c r="AD16" s="84">
        <v>67.48640566666667</v>
      </c>
    </row>
    <row r="17" spans="1:30" x14ac:dyDescent="0.25">
      <c r="A17" s="154"/>
      <c r="B17" s="73" t="s">
        <v>48</v>
      </c>
      <c r="C17" s="84">
        <v>9458.3535723333334</v>
      </c>
      <c r="D17" s="84">
        <v>641.95460166666658</v>
      </c>
      <c r="E17" s="84">
        <v>1709.2907273333333</v>
      </c>
      <c r="F17" s="84">
        <v>135.77111233333335</v>
      </c>
      <c r="G17" s="84">
        <v>780.85784100000001</v>
      </c>
      <c r="H17" s="84">
        <v>61.931210666666665</v>
      </c>
      <c r="I17" s="84">
        <v>3552.991278</v>
      </c>
      <c r="J17" s="84">
        <v>170.42343666666667</v>
      </c>
      <c r="K17" s="84">
        <v>460.29902966666668</v>
      </c>
      <c r="L17" s="84">
        <v>38.491695333333332</v>
      </c>
      <c r="M17" s="84">
        <v>200.39787233333334</v>
      </c>
      <c r="N17" s="84">
        <v>13.509970000000001</v>
      </c>
      <c r="O17" s="84">
        <v>162.01478800000001</v>
      </c>
      <c r="P17" s="84">
        <v>11.967408999999998</v>
      </c>
      <c r="Q17" s="84">
        <v>216.68727899999999</v>
      </c>
      <c r="R17" s="84">
        <v>25.183016666666663</v>
      </c>
      <c r="S17" s="84">
        <v>136.98078866666665</v>
      </c>
      <c r="T17" s="84">
        <v>8.5349916666666665</v>
      </c>
      <c r="U17" s="84">
        <v>390.61688233333331</v>
      </c>
      <c r="V17" s="84">
        <v>34.27265933333333</v>
      </c>
      <c r="W17" s="84">
        <v>255.24772700000003</v>
      </c>
      <c r="X17" s="84">
        <v>23.200326666666665</v>
      </c>
      <c r="Y17" s="84">
        <v>502.99046266666664</v>
      </c>
      <c r="Z17" s="84">
        <v>37.840007999999997</v>
      </c>
      <c r="AA17" s="84">
        <v>168.49535433333332</v>
      </c>
      <c r="AB17" s="84">
        <v>16.023022333333333</v>
      </c>
      <c r="AC17" s="84">
        <v>921.48354199999994</v>
      </c>
      <c r="AD17" s="84">
        <v>64.805742999999993</v>
      </c>
    </row>
    <row r="18" spans="1:30" x14ac:dyDescent="0.25">
      <c r="A18" s="154"/>
      <c r="B18" s="73" t="s">
        <v>53</v>
      </c>
      <c r="C18" s="84">
        <v>9571.0409496666671</v>
      </c>
      <c r="D18" s="84">
        <v>669.25118900000007</v>
      </c>
      <c r="E18" s="84">
        <v>1691.5845986666666</v>
      </c>
      <c r="F18" s="84">
        <v>137.03158633333334</v>
      </c>
      <c r="G18" s="84">
        <v>781.01722533333339</v>
      </c>
      <c r="H18" s="84">
        <v>63.763286666666659</v>
      </c>
      <c r="I18" s="84">
        <v>3615.2077963333336</v>
      </c>
      <c r="J18" s="84">
        <v>188.79141666666669</v>
      </c>
      <c r="K18" s="84">
        <v>463.83360399999998</v>
      </c>
      <c r="L18" s="84">
        <v>36.885217000000004</v>
      </c>
      <c r="M18" s="84">
        <v>205.05682633333333</v>
      </c>
      <c r="N18" s="84">
        <v>13.503082333333333</v>
      </c>
      <c r="O18" s="84">
        <v>162.20680400000001</v>
      </c>
      <c r="P18" s="84">
        <v>13.093084333333332</v>
      </c>
      <c r="Q18" s="84">
        <v>225.23542066666667</v>
      </c>
      <c r="R18" s="84">
        <v>24.356631000000004</v>
      </c>
      <c r="S18" s="84">
        <v>139.53135266666666</v>
      </c>
      <c r="T18" s="84">
        <v>8.6744719999999997</v>
      </c>
      <c r="U18" s="84">
        <v>397.24251766666663</v>
      </c>
      <c r="V18" s="84">
        <v>37.175681666666669</v>
      </c>
      <c r="W18" s="84">
        <v>263.72293466666667</v>
      </c>
      <c r="X18" s="84">
        <v>23.240800333333336</v>
      </c>
      <c r="Y18" s="84">
        <v>498.33624633333329</v>
      </c>
      <c r="Z18" s="84">
        <v>36.772421666666666</v>
      </c>
      <c r="AA18" s="84">
        <v>169.71012266666665</v>
      </c>
      <c r="AB18" s="84">
        <v>17.187316666666664</v>
      </c>
      <c r="AC18" s="84">
        <v>958.35550033333345</v>
      </c>
      <c r="AD18" s="84">
        <v>68.776192333333327</v>
      </c>
    </row>
    <row r="19" spans="1:30" x14ac:dyDescent="0.25">
      <c r="A19" s="154"/>
      <c r="B19" s="73" t="s">
        <v>49</v>
      </c>
      <c r="C19" s="84">
        <v>9635.5997433333341</v>
      </c>
      <c r="D19" s="84">
        <v>672.84282966666683</v>
      </c>
      <c r="E19" s="84">
        <v>1682.4401326666666</v>
      </c>
      <c r="F19" s="84">
        <v>132.44793833333333</v>
      </c>
      <c r="G19" s="84">
        <v>780.69183266666676</v>
      </c>
      <c r="H19" s="84">
        <v>70.891272999999998</v>
      </c>
      <c r="I19" s="84">
        <v>3689.0291503333333</v>
      </c>
      <c r="J19" s="84">
        <v>195.81600666666668</v>
      </c>
      <c r="K19" s="84">
        <v>449.99541900000003</v>
      </c>
      <c r="L19" s="84">
        <v>35.13709433333333</v>
      </c>
      <c r="M19" s="84">
        <v>208.70317666666665</v>
      </c>
      <c r="N19" s="84">
        <v>14.337732000000001</v>
      </c>
      <c r="O19" s="84">
        <v>160.65968033333331</v>
      </c>
      <c r="P19" s="84">
        <v>13.151007</v>
      </c>
      <c r="Q19" s="84">
        <v>229.42376266666668</v>
      </c>
      <c r="R19" s="84">
        <v>22.882378666666668</v>
      </c>
      <c r="S19" s="84">
        <v>141.38595633333335</v>
      </c>
      <c r="T19" s="84">
        <v>10.086054333333335</v>
      </c>
      <c r="U19" s="84">
        <v>401.24087666666668</v>
      </c>
      <c r="V19" s="84">
        <v>37.022522333333335</v>
      </c>
      <c r="W19" s="84">
        <v>269.692294</v>
      </c>
      <c r="X19" s="84">
        <v>22.863333333333333</v>
      </c>
      <c r="Y19" s="84">
        <v>499.069569</v>
      </c>
      <c r="Z19" s="84">
        <v>33.349818666666671</v>
      </c>
      <c r="AA19" s="84">
        <v>175.74458799999999</v>
      </c>
      <c r="AB19" s="84">
        <v>15.127410666666668</v>
      </c>
      <c r="AC19" s="84">
        <v>947.52330500000005</v>
      </c>
      <c r="AD19" s="84">
        <v>69.730260333333334</v>
      </c>
    </row>
    <row r="20" spans="1:30" x14ac:dyDescent="0.25">
      <c r="A20" s="154"/>
      <c r="B20" s="73" t="s">
        <v>57</v>
      </c>
      <c r="C20" s="84">
        <v>9682.4773150000001</v>
      </c>
      <c r="D20" s="84">
        <v>669.32718866666664</v>
      </c>
      <c r="E20" s="84">
        <v>1689.2439226666665</v>
      </c>
      <c r="F20" s="84">
        <v>130.85435900000002</v>
      </c>
      <c r="G20" s="84">
        <v>789.63167166666665</v>
      </c>
      <c r="H20" s="84">
        <v>70.293586999999988</v>
      </c>
      <c r="I20" s="84">
        <v>3695.3821793333336</v>
      </c>
      <c r="J20" s="84">
        <v>200.49678900000001</v>
      </c>
      <c r="K20" s="84">
        <v>428.49842833333332</v>
      </c>
      <c r="L20" s="84">
        <v>33.456988333333335</v>
      </c>
      <c r="M20" s="84">
        <v>210.12725899999998</v>
      </c>
      <c r="N20" s="84">
        <v>14.042637333333333</v>
      </c>
      <c r="O20" s="84">
        <v>160.40072433333333</v>
      </c>
      <c r="P20" s="84">
        <v>13.405315333333334</v>
      </c>
      <c r="Q20" s="84">
        <v>231.49206466666669</v>
      </c>
      <c r="R20" s="84">
        <v>21.929976</v>
      </c>
      <c r="S20" s="84">
        <v>143.40959566666666</v>
      </c>
      <c r="T20" s="84">
        <v>9.3924346666666665</v>
      </c>
      <c r="U20" s="84">
        <v>406.362934</v>
      </c>
      <c r="V20" s="84">
        <v>31.545753999999999</v>
      </c>
      <c r="W20" s="84">
        <v>275.26427666666672</v>
      </c>
      <c r="X20" s="84">
        <v>22.808295999999999</v>
      </c>
      <c r="Y20" s="84">
        <v>517.6013416666666</v>
      </c>
      <c r="Z20" s="84">
        <v>31.848589000000004</v>
      </c>
      <c r="AA20" s="84">
        <v>182.57134899999997</v>
      </c>
      <c r="AB20" s="84">
        <v>16.133652000000001</v>
      </c>
      <c r="AC20" s="84">
        <v>952.49156800000003</v>
      </c>
      <c r="AD20" s="84">
        <v>73.118811000000008</v>
      </c>
    </row>
    <row r="21" spans="1:30" x14ac:dyDescent="0.25">
      <c r="A21" s="154"/>
      <c r="B21" s="73" t="s">
        <v>51</v>
      </c>
      <c r="C21" s="84">
        <v>9739.2471079999996</v>
      </c>
      <c r="D21" s="84">
        <v>691.87294199999985</v>
      </c>
      <c r="E21" s="84">
        <v>1715.5141640000002</v>
      </c>
      <c r="F21" s="84">
        <v>138.134489</v>
      </c>
      <c r="G21" s="84">
        <v>805.97448033333319</v>
      </c>
      <c r="H21" s="84">
        <v>72.69605</v>
      </c>
      <c r="I21" s="84">
        <v>3684.6336316666675</v>
      </c>
      <c r="J21" s="84">
        <v>201.06721533333334</v>
      </c>
      <c r="K21" s="84">
        <v>410.8346963333334</v>
      </c>
      <c r="L21" s="84">
        <v>34.373474000000002</v>
      </c>
      <c r="M21" s="84">
        <v>210.51882699999999</v>
      </c>
      <c r="N21" s="84">
        <v>16.249848</v>
      </c>
      <c r="O21" s="84">
        <v>158.65251633333335</v>
      </c>
      <c r="P21" s="84">
        <v>13.373225999999997</v>
      </c>
      <c r="Q21" s="84">
        <v>230.54200466666663</v>
      </c>
      <c r="R21" s="84">
        <v>23.913451666666663</v>
      </c>
      <c r="S21" s="84">
        <v>142.1321613333333</v>
      </c>
      <c r="T21" s="84">
        <v>9.7719896666666664</v>
      </c>
      <c r="U21" s="84">
        <v>409.05681966666668</v>
      </c>
      <c r="V21" s="84">
        <v>31.974415666666669</v>
      </c>
      <c r="W21" s="84">
        <v>273.430522</v>
      </c>
      <c r="X21" s="84">
        <v>26.378434666666664</v>
      </c>
      <c r="Y21" s="84">
        <v>540.30006200000003</v>
      </c>
      <c r="Z21" s="84">
        <v>30.503011666666666</v>
      </c>
      <c r="AA21" s="84">
        <v>192.83956633333332</v>
      </c>
      <c r="AB21" s="84">
        <v>16.317509999999999</v>
      </c>
      <c r="AC21" s="84">
        <v>964.81765633333339</v>
      </c>
      <c r="AD21" s="84">
        <v>77.119826333333336</v>
      </c>
    </row>
    <row r="22" spans="1:30" x14ac:dyDescent="0.25">
      <c r="A22" s="154"/>
      <c r="B22" s="58" t="s">
        <v>52</v>
      </c>
      <c r="C22" s="60">
        <v>9791.7850526666643</v>
      </c>
      <c r="D22" s="60">
        <v>670.95895166666674</v>
      </c>
      <c r="E22" s="60">
        <v>1758.9282810000002</v>
      </c>
      <c r="F22" s="60">
        <v>133.25432366666666</v>
      </c>
      <c r="G22" s="60">
        <v>835.30592066666668</v>
      </c>
      <c r="H22" s="60">
        <v>71.036412333333331</v>
      </c>
      <c r="I22" s="60">
        <v>3643.3728656666653</v>
      </c>
      <c r="J22" s="60">
        <v>187.11340233333331</v>
      </c>
      <c r="K22" s="60">
        <v>402.79246799999987</v>
      </c>
      <c r="L22" s="60">
        <v>32.760446999999999</v>
      </c>
      <c r="M22" s="60">
        <v>210.10135933333331</v>
      </c>
      <c r="N22" s="60">
        <v>15.239548333333333</v>
      </c>
      <c r="O22" s="60">
        <v>159.09109000000001</v>
      </c>
      <c r="P22" s="60">
        <v>14.014647333333334</v>
      </c>
      <c r="Q22" s="60">
        <v>232.03851899999998</v>
      </c>
      <c r="R22" s="60">
        <v>25.020685</v>
      </c>
      <c r="S22" s="60">
        <v>142.55386499999997</v>
      </c>
      <c r="T22" s="60">
        <v>8.9370806666666667</v>
      </c>
      <c r="U22" s="60">
        <v>411.35375466666665</v>
      </c>
      <c r="V22" s="60">
        <v>33.225191000000002</v>
      </c>
      <c r="W22" s="60">
        <v>274.95639033333327</v>
      </c>
      <c r="X22" s="60">
        <v>25.853758333333332</v>
      </c>
      <c r="Y22" s="60">
        <v>543.8758036666668</v>
      </c>
      <c r="Z22" s="60">
        <v>31.570419000000001</v>
      </c>
      <c r="AA22" s="60">
        <v>193.27053600000002</v>
      </c>
      <c r="AB22" s="60">
        <v>16.480603333333331</v>
      </c>
      <c r="AC22" s="60">
        <v>984.14419933333329</v>
      </c>
      <c r="AD22" s="60">
        <v>76.452433333333332</v>
      </c>
    </row>
    <row r="23" spans="1:30" x14ac:dyDescent="0.25">
      <c r="A23" s="154"/>
      <c r="B23" s="73" t="s">
        <v>182</v>
      </c>
      <c r="C23" s="84">
        <v>9830.6140349999987</v>
      </c>
      <c r="D23" s="84">
        <v>686.91231633333337</v>
      </c>
      <c r="E23" s="84">
        <v>1787.728326666667</v>
      </c>
      <c r="F23" s="84">
        <v>139.71058466666668</v>
      </c>
      <c r="G23" s="84">
        <v>840.0633509999999</v>
      </c>
      <c r="H23" s="84">
        <v>75.519533999999993</v>
      </c>
      <c r="I23" s="84">
        <v>3642.7596066666661</v>
      </c>
      <c r="J23" s="84">
        <v>189.386573</v>
      </c>
      <c r="K23" s="84">
        <v>407.41496233333334</v>
      </c>
      <c r="L23" s="84">
        <v>34.304184999999997</v>
      </c>
      <c r="M23" s="84">
        <v>211.29475766666667</v>
      </c>
      <c r="N23" s="84">
        <v>15.721088000000002</v>
      </c>
      <c r="O23" s="84">
        <v>154.62540333333334</v>
      </c>
      <c r="P23" s="84">
        <v>13.959880666666669</v>
      </c>
      <c r="Q23" s="84">
        <v>228.55065933333336</v>
      </c>
      <c r="R23" s="84">
        <v>23.24744766666667</v>
      </c>
      <c r="S23" s="84">
        <v>141.17600433333334</v>
      </c>
      <c r="T23" s="84">
        <v>8.8291446666666662</v>
      </c>
      <c r="U23" s="84">
        <v>399.86687599999999</v>
      </c>
      <c r="V23" s="84">
        <v>35.256954999999998</v>
      </c>
      <c r="W23" s="84">
        <v>275.13039466666669</v>
      </c>
      <c r="X23" s="84">
        <v>24.368540333333332</v>
      </c>
      <c r="Y23" s="84">
        <v>547.15781600000025</v>
      </c>
      <c r="Z23" s="84">
        <v>37.028327000000004</v>
      </c>
      <c r="AA23" s="84">
        <v>194.54597933333338</v>
      </c>
      <c r="AB23" s="84">
        <v>15.508582666666669</v>
      </c>
      <c r="AC23" s="84">
        <v>1000.2998976666668</v>
      </c>
      <c r="AD23" s="84">
        <v>74.071473666666662</v>
      </c>
    </row>
    <row r="24" spans="1:30" x14ac:dyDescent="0.25">
      <c r="A24" s="140"/>
      <c r="B24" s="74" t="s">
        <v>183</v>
      </c>
      <c r="C24" s="86">
        <v>9932.5710706666687</v>
      </c>
      <c r="D24" s="86">
        <v>667.08333333333337</v>
      </c>
      <c r="E24" s="86">
        <v>1828.3513333333333</v>
      </c>
      <c r="F24" s="86">
        <v>139.63834466666665</v>
      </c>
      <c r="G24" s="86">
        <v>845.21106999999995</v>
      </c>
      <c r="H24" s="86">
        <v>72.821515666666656</v>
      </c>
      <c r="I24" s="86">
        <v>3659.3426666666669</v>
      </c>
      <c r="J24" s="86">
        <v>179.36336166666663</v>
      </c>
      <c r="K24" s="86">
        <v>417.78266666666667</v>
      </c>
      <c r="L24" s="86">
        <v>35.62928466666667</v>
      </c>
      <c r="M24" s="86">
        <v>211.47076000000001</v>
      </c>
      <c r="N24" s="86">
        <v>15.148258333333333</v>
      </c>
      <c r="O24" s="86">
        <v>156.11139699999998</v>
      </c>
      <c r="P24" s="86">
        <v>13.394411666666665</v>
      </c>
      <c r="Q24" s="86">
        <v>231.425195</v>
      </c>
      <c r="R24" s="86">
        <v>22.298445333333333</v>
      </c>
      <c r="S24" s="86">
        <v>143.07431833333334</v>
      </c>
      <c r="T24" s="86">
        <v>7.905748</v>
      </c>
      <c r="U24" s="86">
        <v>399.11399299999999</v>
      </c>
      <c r="V24" s="86">
        <v>36.434956999999997</v>
      </c>
      <c r="W24" s="86">
        <v>275.4203333333333</v>
      </c>
      <c r="X24" s="86">
        <v>21.529135333333333</v>
      </c>
      <c r="Y24" s="86">
        <v>557.9058973333332</v>
      </c>
      <c r="Z24" s="86">
        <v>37.862737000000003</v>
      </c>
      <c r="AA24" s="86">
        <v>194.03113900000002</v>
      </c>
      <c r="AB24" s="86">
        <v>14.913904</v>
      </c>
      <c r="AC24" s="86">
        <v>1013.330301</v>
      </c>
      <c r="AD24" s="86">
        <v>70.143535333333332</v>
      </c>
    </row>
    <row r="25" spans="1:30" x14ac:dyDescent="0.25">
      <c r="A25" s="161">
        <v>2022</v>
      </c>
      <c r="B25" s="73" t="s">
        <v>54</v>
      </c>
      <c r="C25" s="84">
        <v>10076.747000000001</v>
      </c>
      <c r="D25" s="84">
        <v>697.17033333333347</v>
      </c>
      <c r="E25" s="84">
        <v>1866.4083333333335</v>
      </c>
      <c r="F25" s="84">
        <v>155.80466666666666</v>
      </c>
      <c r="G25" s="84">
        <v>843.53766666666672</v>
      </c>
      <c r="H25" s="84">
        <v>74.666333333333327</v>
      </c>
      <c r="I25" s="84">
        <v>3701.4096666666665</v>
      </c>
      <c r="J25" s="84">
        <v>182.93433333333334</v>
      </c>
      <c r="K25" s="84">
        <v>421.89866666666666</v>
      </c>
      <c r="L25" s="84">
        <v>38.901333333333334</v>
      </c>
      <c r="M25" s="84">
        <v>213.35666666666665</v>
      </c>
      <c r="N25" s="84">
        <v>16.464333333333332</v>
      </c>
      <c r="O25" s="84">
        <v>161.87100000000001</v>
      </c>
      <c r="P25" s="84">
        <v>12.643666666666666</v>
      </c>
      <c r="Q25" s="84">
        <v>234.22833333333332</v>
      </c>
      <c r="R25" s="84">
        <v>25.711000000000002</v>
      </c>
      <c r="S25" s="84">
        <v>146.09966666666668</v>
      </c>
      <c r="T25" s="84">
        <v>9.2783333333333342</v>
      </c>
      <c r="U25" s="84">
        <v>402.27733333333327</v>
      </c>
      <c r="V25" s="84">
        <v>36.501333333333335</v>
      </c>
      <c r="W25" s="84">
        <v>273.74066666666664</v>
      </c>
      <c r="X25" s="84">
        <v>23.718999999999998</v>
      </c>
      <c r="Y25" s="84">
        <v>570.87233333333336</v>
      </c>
      <c r="Z25" s="84">
        <v>33.46</v>
      </c>
      <c r="AA25" s="84">
        <v>199.15533333333335</v>
      </c>
      <c r="AB25" s="84">
        <v>13.347999999999999</v>
      </c>
      <c r="AC25" s="84">
        <v>1041.8913333333333</v>
      </c>
      <c r="AD25" s="84">
        <v>73.738</v>
      </c>
    </row>
    <row r="26" spans="1:30" x14ac:dyDescent="0.25">
      <c r="A26" s="162"/>
      <c r="B26" s="73" t="s">
        <v>55</v>
      </c>
      <c r="C26" s="84">
        <v>10284.429666666667</v>
      </c>
      <c r="D26" s="84">
        <v>706.97766666666666</v>
      </c>
      <c r="E26" s="84">
        <v>1935.4736666666668</v>
      </c>
      <c r="F26" s="84">
        <v>155.24633333333335</v>
      </c>
      <c r="G26" s="84">
        <v>847.03633333333335</v>
      </c>
      <c r="H26" s="84">
        <v>74.89266666666667</v>
      </c>
      <c r="I26" s="84">
        <v>3783.7316666666666</v>
      </c>
      <c r="J26" s="84">
        <v>185.41399999999999</v>
      </c>
      <c r="K26" s="84">
        <v>423.04466666666667</v>
      </c>
      <c r="L26" s="84">
        <v>38.763333333333335</v>
      </c>
      <c r="M26" s="84">
        <v>212.72566666666668</v>
      </c>
      <c r="N26" s="84">
        <v>18.239666666666668</v>
      </c>
      <c r="O26" s="84">
        <v>168.98833333333334</v>
      </c>
      <c r="P26" s="84">
        <v>12.197000000000001</v>
      </c>
      <c r="Q26" s="84">
        <v>237.49566666666666</v>
      </c>
      <c r="R26" s="84">
        <v>27.205333333333332</v>
      </c>
      <c r="S26" s="84">
        <v>149.44566666666665</v>
      </c>
      <c r="T26" s="84">
        <v>9.1210000000000004</v>
      </c>
      <c r="U26" s="84">
        <v>412.34533333333337</v>
      </c>
      <c r="V26" s="84">
        <v>41.13066666666667</v>
      </c>
      <c r="W26" s="84">
        <v>277.315</v>
      </c>
      <c r="X26" s="84">
        <v>23.879333333333335</v>
      </c>
      <c r="Y26" s="84">
        <v>578.07366666666667</v>
      </c>
      <c r="Z26" s="84">
        <v>28.882999999999999</v>
      </c>
      <c r="AA26" s="84">
        <v>199.20266666666666</v>
      </c>
      <c r="AB26" s="84">
        <v>14.688666666666668</v>
      </c>
      <c r="AC26" s="84">
        <v>1059.5513333333333</v>
      </c>
      <c r="AD26" s="84">
        <v>77.316666666666663</v>
      </c>
    </row>
    <row r="27" spans="1:30" x14ac:dyDescent="0.25">
      <c r="A27" s="162"/>
      <c r="B27" s="73" t="s">
        <v>56</v>
      </c>
      <c r="C27" s="84">
        <v>10340.785666666667</v>
      </c>
      <c r="D27" s="84">
        <v>726.07800000000009</v>
      </c>
      <c r="E27" s="84">
        <v>1961.4913333333334</v>
      </c>
      <c r="F27" s="84">
        <v>158.27033333333335</v>
      </c>
      <c r="G27" s="84">
        <v>828.86733333333325</v>
      </c>
      <c r="H27" s="84">
        <v>69.806333333333342</v>
      </c>
      <c r="I27" s="84">
        <v>3819.123333333333</v>
      </c>
      <c r="J27" s="84">
        <v>207.30466666666666</v>
      </c>
      <c r="K27" s="84">
        <v>419.85500000000002</v>
      </c>
      <c r="L27" s="84">
        <v>37.521333333333331</v>
      </c>
      <c r="M27" s="84">
        <v>217.09200000000001</v>
      </c>
      <c r="N27" s="84">
        <v>18.891333333333336</v>
      </c>
      <c r="O27" s="84">
        <v>172.01333333333332</v>
      </c>
      <c r="P27" s="84">
        <v>12.462333333333333</v>
      </c>
      <c r="Q27" s="84">
        <v>236.38566666666668</v>
      </c>
      <c r="R27" s="84">
        <v>28.723000000000003</v>
      </c>
      <c r="S27" s="84">
        <v>150.07500000000002</v>
      </c>
      <c r="T27" s="84">
        <v>9.4223333333333343</v>
      </c>
      <c r="U27" s="84">
        <v>407.40000000000003</v>
      </c>
      <c r="V27" s="84">
        <v>38.119</v>
      </c>
      <c r="W27" s="84">
        <v>280.08233333333334</v>
      </c>
      <c r="X27" s="84">
        <v>23.910666666666668</v>
      </c>
      <c r="Y27" s="84">
        <v>572.96199999999999</v>
      </c>
      <c r="Z27" s="84">
        <v>31.146666666666665</v>
      </c>
      <c r="AA27" s="84">
        <v>198.601</v>
      </c>
      <c r="AB27" s="84">
        <v>14.506</v>
      </c>
      <c r="AC27" s="84">
        <v>1076.8373333333334</v>
      </c>
      <c r="AD27" s="84">
        <v>75.994</v>
      </c>
    </row>
    <row r="28" spans="1:30" x14ac:dyDescent="0.25">
      <c r="A28" s="162"/>
      <c r="B28" s="73" t="s">
        <v>180</v>
      </c>
      <c r="C28" s="84">
        <v>10353.216666666665</v>
      </c>
      <c r="D28" s="84">
        <v>717.45833333333326</v>
      </c>
      <c r="E28" s="84">
        <v>1949.9440000000002</v>
      </c>
      <c r="F28" s="84">
        <v>150.30533333333332</v>
      </c>
      <c r="G28" s="84">
        <v>851.89200000000017</v>
      </c>
      <c r="H28" s="84">
        <v>67.035333333333327</v>
      </c>
      <c r="I28" s="84">
        <v>3818.2909999999997</v>
      </c>
      <c r="J28" s="84">
        <v>205.64033333333336</v>
      </c>
      <c r="K28" s="84">
        <v>418.03000000000003</v>
      </c>
      <c r="L28" s="84">
        <v>36.231000000000002</v>
      </c>
      <c r="M28" s="84">
        <v>219.63733333333334</v>
      </c>
      <c r="N28" s="84">
        <v>18.989000000000001</v>
      </c>
      <c r="O28" s="84">
        <v>170.995</v>
      </c>
      <c r="P28" s="84">
        <v>12.955333333333334</v>
      </c>
      <c r="Q28" s="84">
        <v>233.05600000000001</v>
      </c>
      <c r="R28" s="84">
        <v>24.737333333333336</v>
      </c>
      <c r="S28" s="84">
        <v>149.75766666666667</v>
      </c>
      <c r="T28" s="84">
        <v>8.5966666666666658</v>
      </c>
      <c r="U28" s="84">
        <v>408.45633333333336</v>
      </c>
      <c r="V28" s="84">
        <v>38.680666666666667</v>
      </c>
      <c r="W28" s="84">
        <v>283.58333333333331</v>
      </c>
      <c r="X28" s="84">
        <v>22.999333333333336</v>
      </c>
      <c r="Y28" s="84">
        <v>577.21433333333334</v>
      </c>
      <c r="Z28" s="84">
        <v>40.018000000000001</v>
      </c>
      <c r="AA28" s="84">
        <v>192.80066666666667</v>
      </c>
      <c r="AB28" s="84">
        <v>15.701000000000001</v>
      </c>
      <c r="AC28" s="84">
        <v>1079.559</v>
      </c>
      <c r="AD28" s="84">
        <v>75.569000000000003</v>
      </c>
    </row>
    <row r="29" spans="1:30" x14ac:dyDescent="0.25">
      <c r="A29" s="162"/>
      <c r="B29" s="73" t="s">
        <v>48</v>
      </c>
      <c r="C29" s="84">
        <v>10334.141666666668</v>
      </c>
      <c r="D29" s="84">
        <v>679.625</v>
      </c>
      <c r="E29" s="84">
        <v>1904.6223333333335</v>
      </c>
      <c r="F29" s="84">
        <v>142.39633333333333</v>
      </c>
      <c r="G29" s="84">
        <v>860.13900000000001</v>
      </c>
      <c r="H29" s="84">
        <v>59.280666666666662</v>
      </c>
      <c r="I29" s="84">
        <v>3783.14</v>
      </c>
      <c r="J29" s="84">
        <v>192.636</v>
      </c>
      <c r="K29" s="84">
        <v>425.90266666666668</v>
      </c>
      <c r="L29" s="84">
        <v>37.909333333333329</v>
      </c>
      <c r="M29" s="84">
        <v>222.60066666666663</v>
      </c>
      <c r="N29" s="84">
        <v>17.721666666666668</v>
      </c>
      <c r="O29" s="84">
        <v>170.13966666666667</v>
      </c>
      <c r="P29" s="84">
        <v>13.315666666666667</v>
      </c>
      <c r="Q29" s="84">
        <v>236.63499999999999</v>
      </c>
      <c r="R29" s="84">
        <v>23.928666666666668</v>
      </c>
      <c r="S29" s="84">
        <v>150.18700000000001</v>
      </c>
      <c r="T29" s="84">
        <v>9.2853333333333339</v>
      </c>
      <c r="U29" s="84">
        <v>417.57700000000006</v>
      </c>
      <c r="V29" s="84">
        <v>34.543666666666667</v>
      </c>
      <c r="W29" s="84">
        <v>286.66399999999999</v>
      </c>
      <c r="X29" s="84">
        <v>24.257666666666665</v>
      </c>
      <c r="Y29" s="84">
        <v>587.46866666666665</v>
      </c>
      <c r="Z29" s="84">
        <v>37.052</v>
      </c>
      <c r="AA29" s="84">
        <v>190.54433333333336</v>
      </c>
      <c r="AB29" s="84">
        <v>16.838999999999999</v>
      </c>
      <c r="AC29" s="84">
        <v>1098.5216666666668</v>
      </c>
      <c r="AD29" s="84">
        <v>70.458333333333329</v>
      </c>
    </row>
    <row r="30" spans="1:30" x14ac:dyDescent="0.25">
      <c r="A30" s="162"/>
      <c r="B30" s="73" t="s">
        <v>53</v>
      </c>
      <c r="C30" s="84">
        <v>10351.432666666668</v>
      </c>
      <c r="D30" s="84">
        <v>677.78666666666652</v>
      </c>
      <c r="E30" s="84">
        <v>1899.8093333333334</v>
      </c>
      <c r="F30" s="84">
        <v>139.08566666666667</v>
      </c>
      <c r="G30" s="84">
        <v>889.95299999999997</v>
      </c>
      <c r="H30" s="84">
        <v>65.050333333333342</v>
      </c>
      <c r="I30" s="84">
        <v>3767.3446666666664</v>
      </c>
      <c r="J30" s="84">
        <v>194.17833333333331</v>
      </c>
      <c r="K30" s="84">
        <v>430.1756666666667</v>
      </c>
      <c r="L30" s="84">
        <v>35.440666666666665</v>
      </c>
      <c r="M30" s="84">
        <v>224.22666666666666</v>
      </c>
      <c r="N30" s="84">
        <v>16.71466666666667</v>
      </c>
      <c r="O30" s="84">
        <v>168.57300000000001</v>
      </c>
      <c r="P30" s="84">
        <v>14.49</v>
      </c>
      <c r="Q30" s="84">
        <v>234.3183333333333</v>
      </c>
      <c r="R30" s="84">
        <v>21.275666666666666</v>
      </c>
      <c r="S30" s="84">
        <v>151.30266666666668</v>
      </c>
      <c r="T30" s="84">
        <v>9.6430000000000007</v>
      </c>
      <c r="U30" s="84">
        <v>418.78566666666666</v>
      </c>
      <c r="V30" s="84">
        <v>33.935000000000002</v>
      </c>
      <c r="W30" s="84">
        <v>289.20599999999996</v>
      </c>
      <c r="X30" s="84">
        <v>27.580333333333332</v>
      </c>
      <c r="Y30" s="84">
        <v>594.32833333333338</v>
      </c>
      <c r="Z30" s="84">
        <v>34.227666666666664</v>
      </c>
      <c r="AA30" s="84">
        <v>181.90866666666668</v>
      </c>
      <c r="AB30" s="84">
        <v>17.830666666666669</v>
      </c>
      <c r="AC30" s="84">
        <v>1101.501</v>
      </c>
      <c r="AD30" s="84">
        <v>68.334000000000003</v>
      </c>
    </row>
    <row r="31" spans="1:30" x14ac:dyDescent="0.25">
      <c r="A31" s="162"/>
      <c r="B31" s="73" t="s">
        <v>49</v>
      </c>
      <c r="C31" s="84">
        <v>10482.682999999999</v>
      </c>
      <c r="D31" s="84">
        <v>676.67233333333331</v>
      </c>
      <c r="E31" s="84">
        <v>1931.8726666666669</v>
      </c>
      <c r="F31" s="84">
        <v>144.35400000000001</v>
      </c>
      <c r="G31" s="84">
        <v>885.80066666666664</v>
      </c>
      <c r="H31" s="84">
        <v>63.055</v>
      </c>
      <c r="I31" s="84">
        <v>3849.1026666666671</v>
      </c>
      <c r="J31" s="84">
        <v>189.37333333333333</v>
      </c>
      <c r="K31" s="84">
        <v>438.00766666666669</v>
      </c>
      <c r="L31" s="84">
        <v>37.534999999999997</v>
      </c>
      <c r="M31" s="84">
        <v>224.46166666666667</v>
      </c>
      <c r="N31" s="84">
        <v>16.442333333333334</v>
      </c>
      <c r="O31" s="84">
        <v>166.60866666666666</v>
      </c>
      <c r="P31" s="84">
        <v>13.816666666666668</v>
      </c>
      <c r="Q31" s="84">
        <v>238.37899999999999</v>
      </c>
      <c r="R31" s="84">
        <v>22.828999999999997</v>
      </c>
      <c r="S31" s="84">
        <v>150.26966666666667</v>
      </c>
      <c r="T31" s="84">
        <v>9.238666666666667</v>
      </c>
      <c r="U31" s="84">
        <v>414.36500000000001</v>
      </c>
      <c r="V31" s="84">
        <v>31.689333333333337</v>
      </c>
      <c r="W31" s="84">
        <v>293.61333333333329</v>
      </c>
      <c r="X31" s="84">
        <v>29.02033333333333</v>
      </c>
      <c r="Y31" s="84">
        <v>598.74766666666676</v>
      </c>
      <c r="Z31" s="84">
        <v>32.531666666666666</v>
      </c>
      <c r="AA31" s="84">
        <v>182.25333333333333</v>
      </c>
      <c r="AB31" s="84">
        <v>19.845333333333333</v>
      </c>
      <c r="AC31" s="84">
        <v>1109.2013333333334</v>
      </c>
      <c r="AD31" s="84">
        <v>66.941333333333333</v>
      </c>
    </row>
    <row r="32" spans="1:30" x14ac:dyDescent="0.25">
      <c r="A32" s="162"/>
      <c r="B32" s="73" t="s">
        <v>57</v>
      </c>
      <c r="C32" s="84">
        <v>10583.102666666666</v>
      </c>
      <c r="D32" s="84">
        <v>701.18299999999999</v>
      </c>
      <c r="E32" s="84">
        <v>1980.9776666666667</v>
      </c>
      <c r="F32" s="84">
        <v>144.91300000000001</v>
      </c>
      <c r="G32" s="84">
        <v>895.05299999999988</v>
      </c>
      <c r="H32" s="84">
        <v>65.114000000000004</v>
      </c>
      <c r="I32" s="84">
        <v>3881.8896666666665</v>
      </c>
      <c r="J32" s="84">
        <v>204.91200000000001</v>
      </c>
      <c r="K32" s="84">
        <v>436.93399999999997</v>
      </c>
      <c r="L32" s="84">
        <v>38.340666666666671</v>
      </c>
      <c r="M32" s="84">
        <v>228.72266666666667</v>
      </c>
      <c r="N32" s="84">
        <v>16.695666666666664</v>
      </c>
      <c r="O32" s="84">
        <v>165.559</v>
      </c>
      <c r="P32" s="84">
        <v>15.542333333333332</v>
      </c>
      <c r="Q32" s="84">
        <v>239.37800000000001</v>
      </c>
      <c r="R32" s="84">
        <v>24.852666666666664</v>
      </c>
      <c r="S32" s="84">
        <v>149.73333333333332</v>
      </c>
      <c r="T32" s="84">
        <v>9.0696666666666665</v>
      </c>
      <c r="U32" s="84">
        <v>403.25</v>
      </c>
      <c r="V32" s="84">
        <v>32.621666666666663</v>
      </c>
      <c r="W32" s="84">
        <v>298.51399999999995</v>
      </c>
      <c r="X32" s="84">
        <v>28.062333333333331</v>
      </c>
      <c r="Y32" s="84">
        <v>595.18299999999999</v>
      </c>
      <c r="Z32" s="84">
        <v>35.487333333333332</v>
      </c>
      <c r="AA32" s="84">
        <v>183.482</v>
      </c>
      <c r="AB32" s="84">
        <v>18.677333333333333</v>
      </c>
      <c r="AC32" s="84">
        <v>1124.4266666666665</v>
      </c>
      <c r="AD32" s="84">
        <v>66.894333333333336</v>
      </c>
    </row>
    <row r="33" spans="1:30" x14ac:dyDescent="0.25">
      <c r="A33" s="162"/>
      <c r="B33" s="73" t="s">
        <v>51</v>
      </c>
      <c r="C33" s="84">
        <v>10682.913666666665</v>
      </c>
      <c r="D33" s="84">
        <v>663.08866666666665</v>
      </c>
      <c r="E33" s="84">
        <v>2013.0946666666666</v>
      </c>
      <c r="F33" s="84">
        <v>138.767</v>
      </c>
      <c r="G33" s="84">
        <v>896.77633333333324</v>
      </c>
      <c r="H33" s="84">
        <v>67.276333333333341</v>
      </c>
      <c r="I33" s="84">
        <v>3933.2673333333332</v>
      </c>
      <c r="J33" s="84">
        <v>159.98566666666667</v>
      </c>
      <c r="K33" s="84">
        <v>430.87200000000001</v>
      </c>
      <c r="L33" s="84">
        <v>41.207666666666668</v>
      </c>
      <c r="M33" s="84">
        <v>227.99366666666666</v>
      </c>
      <c r="N33" s="84">
        <v>16.736666666666668</v>
      </c>
      <c r="O33" s="84">
        <v>165.18866666666668</v>
      </c>
      <c r="P33" s="84">
        <v>14.137</v>
      </c>
      <c r="Q33" s="84">
        <v>242.77233333333334</v>
      </c>
      <c r="R33" s="84">
        <v>25.046999999999997</v>
      </c>
      <c r="S33" s="84">
        <v>150.33233333333331</v>
      </c>
      <c r="T33" s="84">
        <v>9.0550000000000015</v>
      </c>
      <c r="U33" s="84">
        <v>408.15533333333332</v>
      </c>
      <c r="V33" s="84">
        <v>34.094333333333338</v>
      </c>
      <c r="W33" s="84">
        <v>302.44133333333332</v>
      </c>
      <c r="X33" s="84">
        <v>26.024666666666665</v>
      </c>
      <c r="Y33" s="84">
        <v>587.11066666666659</v>
      </c>
      <c r="Z33" s="84">
        <v>39.368333333333332</v>
      </c>
      <c r="AA33" s="84">
        <v>187.84566666666669</v>
      </c>
      <c r="AB33" s="84">
        <v>17.655333333333331</v>
      </c>
      <c r="AC33" s="84">
        <v>1137.0640000000001</v>
      </c>
      <c r="AD33" s="84">
        <v>73.734333333333325</v>
      </c>
    </row>
    <row r="34" spans="1:30" x14ac:dyDescent="0.25">
      <c r="A34" s="163"/>
      <c r="B34" s="58" t="s">
        <v>52</v>
      </c>
      <c r="C34" s="84">
        <v>10641.614666666666</v>
      </c>
      <c r="D34" s="84">
        <v>673.38166666666666</v>
      </c>
      <c r="E34" s="84">
        <v>2001.8833333333332</v>
      </c>
      <c r="F34" s="84">
        <v>131.56133333333332</v>
      </c>
      <c r="G34" s="84">
        <v>910.02733333333333</v>
      </c>
      <c r="H34" s="84">
        <v>69.567999999999998</v>
      </c>
      <c r="I34" s="84">
        <v>3881.1826666666661</v>
      </c>
      <c r="J34" s="84">
        <v>173.80133333333333</v>
      </c>
      <c r="K34" s="84">
        <v>420.92233333333337</v>
      </c>
      <c r="L34" s="84">
        <v>39.140333333333331</v>
      </c>
      <c r="M34" s="84">
        <v>228.32333333333335</v>
      </c>
      <c r="N34" s="84">
        <v>16.338000000000001</v>
      </c>
      <c r="O34" s="84">
        <v>165.16766666666669</v>
      </c>
      <c r="P34" s="84">
        <v>14.063000000000001</v>
      </c>
      <c r="Q34" s="84">
        <v>237.02233333333334</v>
      </c>
      <c r="R34" s="84">
        <v>22.158000000000001</v>
      </c>
      <c r="S34" s="84">
        <v>150.48599999999999</v>
      </c>
      <c r="T34" s="84">
        <v>9.1143333333333327</v>
      </c>
      <c r="U34" s="84">
        <v>413.35566666666665</v>
      </c>
      <c r="V34" s="84">
        <v>36.160666666666664</v>
      </c>
      <c r="W34" s="84">
        <v>303.26099999999997</v>
      </c>
      <c r="X34" s="84">
        <v>24.117333333333335</v>
      </c>
      <c r="Y34" s="84">
        <v>594.69466666666665</v>
      </c>
      <c r="Z34" s="84">
        <v>44.034666666666659</v>
      </c>
      <c r="AA34" s="84">
        <v>187.68066666666667</v>
      </c>
      <c r="AB34" s="84">
        <v>14.804</v>
      </c>
      <c r="AC34" s="84">
        <v>1147.6086666666667</v>
      </c>
      <c r="AD34" s="84">
        <v>78.521333333333331</v>
      </c>
    </row>
    <row r="35" spans="1:30" x14ac:dyDescent="0.25">
      <c r="A35" s="164"/>
      <c r="B35" s="73" t="s">
        <v>182</v>
      </c>
      <c r="C35" s="84">
        <v>10458.330666666667</v>
      </c>
      <c r="D35" s="84">
        <v>648.1346666666667</v>
      </c>
      <c r="E35" s="84">
        <v>1959.0426666666665</v>
      </c>
      <c r="F35" s="84">
        <v>137.20733333333334</v>
      </c>
      <c r="G35" s="84">
        <v>902.64100000000008</v>
      </c>
      <c r="H35" s="84">
        <v>72.442666666666668</v>
      </c>
      <c r="I35" s="84">
        <v>3829.0653333333335</v>
      </c>
      <c r="J35" s="84">
        <v>150.73733333333334</v>
      </c>
      <c r="K35" s="84">
        <v>408.59833333333336</v>
      </c>
      <c r="L35" s="84">
        <v>35.33433333333334</v>
      </c>
      <c r="M35" s="84">
        <v>223.34766666666667</v>
      </c>
      <c r="N35" s="84">
        <v>15.745333333333335</v>
      </c>
      <c r="O35" s="84">
        <v>163.73099999999999</v>
      </c>
      <c r="P35" s="84">
        <v>11.839999999999998</v>
      </c>
      <c r="Q35" s="84">
        <v>232.41533333333334</v>
      </c>
      <c r="R35" s="84">
        <v>21.99666666666667</v>
      </c>
      <c r="S35" s="84">
        <v>149.273</v>
      </c>
      <c r="T35" s="84">
        <v>8.9203333333333337</v>
      </c>
      <c r="U35" s="84">
        <v>411.07133333333331</v>
      </c>
      <c r="V35" s="84">
        <v>33.966333333333331</v>
      </c>
      <c r="W35" s="84">
        <v>298.93066666666664</v>
      </c>
      <c r="X35" s="84">
        <v>23.197333333333333</v>
      </c>
      <c r="Y35" s="84">
        <v>584.77966666666669</v>
      </c>
      <c r="Z35" s="84">
        <v>45.99</v>
      </c>
      <c r="AA35" s="84">
        <v>187.16433333333336</v>
      </c>
      <c r="AB35" s="84">
        <v>13.260666666666665</v>
      </c>
      <c r="AC35" s="84">
        <v>1108.2716666666668</v>
      </c>
      <c r="AD35" s="84">
        <v>77.497</v>
      </c>
    </row>
    <row r="36" spans="1:30" x14ac:dyDescent="0.25">
      <c r="A36" s="165"/>
      <c r="B36" s="74" t="s">
        <v>183</v>
      </c>
      <c r="C36" s="86">
        <v>10358.300333333333</v>
      </c>
      <c r="D36" s="86">
        <v>686.36033333333341</v>
      </c>
      <c r="E36" s="86">
        <v>1927.1876666666667</v>
      </c>
      <c r="F36" s="86">
        <v>149.10733333333334</v>
      </c>
      <c r="G36" s="86">
        <v>890.83299999999997</v>
      </c>
      <c r="H36" s="86">
        <v>66.358666666666679</v>
      </c>
      <c r="I36" s="86">
        <v>3798.2276666666671</v>
      </c>
      <c r="J36" s="86">
        <v>188.57900000000004</v>
      </c>
      <c r="K36" s="86">
        <v>406.32300000000004</v>
      </c>
      <c r="L36" s="86">
        <v>36.00266666666667</v>
      </c>
      <c r="M36" s="86">
        <v>220.30166666666665</v>
      </c>
      <c r="N36" s="86">
        <v>16.600333333333335</v>
      </c>
      <c r="O36" s="86">
        <v>165.73633333333331</v>
      </c>
      <c r="P36" s="86">
        <v>10.68</v>
      </c>
      <c r="Q36" s="86">
        <v>231.35599999999999</v>
      </c>
      <c r="R36" s="86">
        <v>21.986999999999998</v>
      </c>
      <c r="S36" s="86">
        <v>149.51033333333331</v>
      </c>
      <c r="T36" s="86">
        <v>8.1449999999999996</v>
      </c>
      <c r="U36" s="86">
        <v>415.2673333333334</v>
      </c>
      <c r="V36" s="86">
        <v>35.718333333333327</v>
      </c>
      <c r="W36" s="86">
        <v>293.20699999999994</v>
      </c>
      <c r="X36" s="86">
        <v>22.737333333333336</v>
      </c>
      <c r="Y36" s="86">
        <v>580.34966666666662</v>
      </c>
      <c r="Z36" s="86">
        <v>45.383999999999993</v>
      </c>
      <c r="AA36" s="86">
        <v>184.8596666666667</v>
      </c>
      <c r="AB36" s="86">
        <v>13.144666666666666</v>
      </c>
      <c r="AC36" s="86">
        <v>1095.1413333333333</v>
      </c>
      <c r="AD36" s="86">
        <v>71.916333333333327</v>
      </c>
    </row>
    <row r="37" spans="1:30" x14ac:dyDescent="0.25">
      <c r="A37" s="161">
        <v>2023</v>
      </c>
      <c r="B37" s="73" t="s">
        <v>54</v>
      </c>
      <c r="C37" s="84">
        <v>10427.190333333332</v>
      </c>
      <c r="D37" s="84">
        <v>688.66499999999996</v>
      </c>
      <c r="E37" s="84">
        <v>1937.8163333333332</v>
      </c>
      <c r="F37" s="84">
        <v>160.67133333333334</v>
      </c>
      <c r="G37" s="84">
        <v>884.87199999999996</v>
      </c>
      <c r="H37" s="84">
        <v>62.719000000000001</v>
      </c>
      <c r="I37" s="84">
        <v>3867.8940000000002</v>
      </c>
      <c r="J37" s="84">
        <v>195.06666666666669</v>
      </c>
      <c r="K37" s="84">
        <v>408.11133333333333</v>
      </c>
      <c r="L37" s="84">
        <v>36.005000000000003</v>
      </c>
      <c r="M37" s="84">
        <v>219.30899999999997</v>
      </c>
      <c r="N37" s="84">
        <v>17.462333333333333</v>
      </c>
      <c r="O37" s="84">
        <v>166.696</v>
      </c>
      <c r="P37" s="84">
        <v>10.895333333333333</v>
      </c>
      <c r="Q37" s="84">
        <v>235.90466666666669</v>
      </c>
      <c r="R37" s="84">
        <v>23.600333333333335</v>
      </c>
      <c r="S37" s="84">
        <v>151.56699999999998</v>
      </c>
      <c r="T37" s="84">
        <v>7.7506666666666666</v>
      </c>
      <c r="U37" s="84">
        <v>419.42199999999997</v>
      </c>
      <c r="V37" s="84">
        <v>33.344999999999999</v>
      </c>
      <c r="W37" s="84">
        <v>294.04899999999998</v>
      </c>
      <c r="X37" s="84">
        <v>22.933333333333334</v>
      </c>
      <c r="Y37" s="84">
        <v>566.64600000000007</v>
      </c>
      <c r="Z37" s="84">
        <v>36.507333333333328</v>
      </c>
      <c r="AA37" s="84">
        <v>185.47433333333333</v>
      </c>
      <c r="AB37" s="84">
        <v>13.613</v>
      </c>
      <c r="AC37" s="84">
        <v>1089.4286666666665</v>
      </c>
      <c r="AD37" s="84">
        <v>68.096000000000004</v>
      </c>
    </row>
    <row r="38" spans="1:30" x14ac:dyDescent="0.25">
      <c r="A38" s="162"/>
      <c r="B38" s="73" t="s">
        <v>55</v>
      </c>
      <c r="C38" s="84">
        <v>10598.516</v>
      </c>
      <c r="D38" s="84">
        <v>718.9946666666666</v>
      </c>
      <c r="E38" s="84">
        <v>1973.0663333333334</v>
      </c>
      <c r="F38" s="84">
        <v>158.047</v>
      </c>
      <c r="G38" s="84">
        <v>896.39233333333323</v>
      </c>
      <c r="H38" s="84">
        <v>62.317000000000007</v>
      </c>
      <c r="I38" s="84">
        <v>3949.3273333333332</v>
      </c>
      <c r="J38" s="84">
        <v>218.05633333333333</v>
      </c>
      <c r="K38" s="84">
        <v>416.03766666666667</v>
      </c>
      <c r="L38" s="84">
        <v>38.229000000000006</v>
      </c>
      <c r="M38" s="84">
        <v>221.70333333333335</v>
      </c>
      <c r="N38" s="84">
        <v>18.360333333333333</v>
      </c>
      <c r="O38" s="84">
        <v>168.25733333333332</v>
      </c>
      <c r="P38" s="84">
        <v>10.384</v>
      </c>
      <c r="Q38" s="84">
        <v>241.37866666666665</v>
      </c>
      <c r="R38" s="84">
        <v>22.796333333333333</v>
      </c>
      <c r="S38" s="84">
        <v>154.92066666666668</v>
      </c>
      <c r="T38" s="84">
        <v>8.1783333333333328</v>
      </c>
      <c r="U38" s="84">
        <v>419.61033333333336</v>
      </c>
      <c r="V38" s="84">
        <v>35.207999999999998</v>
      </c>
      <c r="W38" s="84">
        <v>295.46100000000001</v>
      </c>
      <c r="X38" s="84">
        <v>24.405333333333335</v>
      </c>
      <c r="Y38" s="84">
        <v>570.52966666666669</v>
      </c>
      <c r="Z38" s="84">
        <v>35.154666666666664</v>
      </c>
      <c r="AA38" s="84">
        <v>187.50633333333334</v>
      </c>
      <c r="AB38" s="84">
        <v>16.358999999999998</v>
      </c>
      <c r="AC38" s="84">
        <v>1104.3243333333332</v>
      </c>
      <c r="AD38" s="84">
        <v>71.499333333333325</v>
      </c>
    </row>
    <row r="39" spans="1:30" x14ac:dyDescent="0.25">
      <c r="A39" s="162"/>
      <c r="B39" s="73" t="s">
        <v>56</v>
      </c>
      <c r="C39" s="84">
        <v>10647.422333333334</v>
      </c>
      <c r="D39" s="84">
        <v>671.4426666666667</v>
      </c>
      <c r="E39" s="84">
        <v>1978.4413333333332</v>
      </c>
      <c r="F39" s="84">
        <v>137.702</v>
      </c>
      <c r="G39" s="84">
        <v>893.70266666666669</v>
      </c>
      <c r="H39" s="84">
        <v>62.261666666666677</v>
      </c>
      <c r="I39" s="84">
        <v>3972.3273333333332</v>
      </c>
      <c r="J39" s="84">
        <v>192.61933333333334</v>
      </c>
      <c r="K39" s="84">
        <v>424.52466666666669</v>
      </c>
      <c r="L39" s="84">
        <v>37.01</v>
      </c>
      <c r="M39" s="84">
        <v>223.82833333333329</v>
      </c>
      <c r="N39" s="84">
        <v>17.072333333333333</v>
      </c>
      <c r="O39" s="84">
        <v>170.24933333333331</v>
      </c>
      <c r="P39" s="84">
        <v>11.799999999999999</v>
      </c>
      <c r="Q39" s="84">
        <v>241.61433333333335</v>
      </c>
      <c r="R39" s="84">
        <v>23.428666666666668</v>
      </c>
      <c r="S39" s="84">
        <v>154.04333333333332</v>
      </c>
      <c r="T39" s="84">
        <v>8.1989999999999998</v>
      </c>
      <c r="U39" s="84">
        <v>412.61466666666666</v>
      </c>
      <c r="V39" s="84">
        <v>33.276999999999994</v>
      </c>
      <c r="W39" s="84">
        <v>295.20599999999996</v>
      </c>
      <c r="X39" s="84">
        <v>23.695333333333334</v>
      </c>
      <c r="Y39" s="84">
        <v>579.24133333333327</v>
      </c>
      <c r="Z39" s="84">
        <v>31.709666666666664</v>
      </c>
      <c r="AA39" s="84">
        <v>188.01499999999999</v>
      </c>
      <c r="AB39" s="84">
        <v>17.178000000000001</v>
      </c>
      <c r="AC39" s="84">
        <v>1113.6136666666664</v>
      </c>
      <c r="AD39" s="84">
        <v>75.489666666666665</v>
      </c>
    </row>
    <row r="40" spans="1:30" x14ac:dyDescent="0.25">
      <c r="A40" s="162"/>
      <c r="B40" s="73" t="s">
        <v>180</v>
      </c>
      <c r="C40" s="84">
        <v>10714.183666666666</v>
      </c>
      <c r="D40" s="84">
        <v>667.83966666666674</v>
      </c>
      <c r="E40" s="84">
        <v>1979.6606666666667</v>
      </c>
      <c r="F40" s="84">
        <v>121.50866666666667</v>
      </c>
      <c r="G40" s="84">
        <v>914.47433333333322</v>
      </c>
      <c r="H40" s="84">
        <v>67.911666666666676</v>
      </c>
      <c r="I40" s="84">
        <v>3994.0589999999997</v>
      </c>
      <c r="J40" s="84">
        <v>190.965</v>
      </c>
      <c r="K40" s="84">
        <v>428.1366666666666</v>
      </c>
      <c r="L40" s="84">
        <v>37.277000000000001</v>
      </c>
      <c r="M40" s="84">
        <v>224.494</v>
      </c>
      <c r="N40" s="84">
        <v>17.556666666666668</v>
      </c>
      <c r="O40" s="84">
        <v>168.59633333333332</v>
      </c>
      <c r="P40" s="84">
        <v>10.549333333333333</v>
      </c>
      <c r="Q40" s="84">
        <v>241.74800000000002</v>
      </c>
      <c r="R40" s="84">
        <v>24.324333333333332</v>
      </c>
      <c r="S40" s="84">
        <v>155.23699999999999</v>
      </c>
      <c r="T40" s="84">
        <v>8.1783333333333328</v>
      </c>
      <c r="U40" s="84">
        <v>410.57166666666666</v>
      </c>
      <c r="V40" s="84">
        <v>31.930666666666664</v>
      </c>
      <c r="W40" s="84">
        <v>294.76666666666665</v>
      </c>
      <c r="X40" s="84">
        <v>26.137</v>
      </c>
      <c r="Y40" s="84">
        <v>589.0336666666667</v>
      </c>
      <c r="Z40" s="84">
        <v>33.764999999999993</v>
      </c>
      <c r="AA40" s="84">
        <v>190.68933333333334</v>
      </c>
      <c r="AB40" s="84">
        <v>19.066999999999997</v>
      </c>
      <c r="AC40" s="84">
        <v>1122.7160000000001</v>
      </c>
      <c r="AD40" s="84">
        <v>78.668666666666653</v>
      </c>
    </row>
    <row r="41" spans="1:30" x14ac:dyDescent="0.25">
      <c r="A41" s="162"/>
      <c r="B41" s="73" t="s">
        <v>48</v>
      </c>
      <c r="C41" s="84">
        <v>10838.801333333335</v>
      </c>
      <c r="D41" s="84">
        <v>680.43333333333339</v>
      </c>
      <c r="E41" s="84">
        <v>1995.0883333333334</v>
      </c>
      <c r="F41" s="84">
        <v>123.276</v>
      </c>
      <c r="G41" s="84">
        <v>910.57733333333329</v>
      </c>
      <c r="H41" s="84">
        <v>62.431333333333328</v>
      </c>
      <c r="I41" s="84">
        <v>4074.7866666666669</v>
      </c>
      <c r="J41" s="84">
        <v>215.40166666666664</v>
      </c>
      <c r="K41" s="84">
        <v>429.49166666666662</v>
      </c>
      <c r="L41" s="84">
        <v>35.114000000000004</v>
      </c>
      <c r="M41" s="84">
        <v>224.49699999999999</v>
      </c>
      <c r="N41" s="84">
        <v>17.084</v>
      </c>
      <c r="O41" s="84">
        <v>171.59</v>
      </c>
      <c r="P41" s="84">
        <v>11.033999999999999</v>
      </c>
      <c r="Q41" s="84">
        <v>241.83733333333336</v>
      </c>
      <c r="R41" s="84">
        <v>23.187000000000001</v>
      </c>
      <c r="S41" s="84">
        <v>155.84133333333332</v>
      </c>
      <c r="T41" s="84">
        <v>7.5889999999999995</v>
      </c>
      <c r="U41" s="84">
        <v>414.83066666666673</v>
      </c>
      <c r="V41" s="84">
        <v>31.871333333333336</v>
      </c>
      <c r="W41" s="84">
        <v>298.46700000000004</v>
      </c>
      <c r="X41" s="84">
        <v>27.014666666666667</v>
      </c>
      <c r="Y41" s="84">
        <v>599.04833333333329</v>
      </c>
      <c r="Z41" s="84">
        <v>33.448333333333331</v>
      </c>
      <c r="AA41" s="84">
        <v>189.8313333333333</v>
      </c>
      <c r="AB41" s="84">
        <v>16.073</v>
      </c>
      <c r="AC41" s="84">
        <v>1132.914</v>
      </c>
      <c r="AD41" s="84">
        <v>76.908666666666662</v>
      </c>
    </row>
    <row r="42" spans="1:30" x14ac:dyDescent="0.25">
      <c r="A42" s="162"/>
      <c r="B42" s="73" t="s">
        <v>53</v>
      </c>
      <c r="C42" s="84">
        <v>10955.436000000002</v>
      </c>
      <c r="D42" s="84">
        <v>714.24900000000014</v>
      </c>
      <c r="E42" s="84">
        <v>2020.3466666666666</v>
      </c>
      <c r="F42" s="84">
        <v>137.15933333333334</v>
      </c>
      <c r="G42" s="84">
        <v>937.00199999999995</v>
      </c>
      <c r="H42" s="84">
        <v>65.227999999999994</v>
      </c>
      <c r="I42" s="84">
        <v>4129.3703333333333</v>
      </c>
      <c r="J42" s="84">
        <v>238.22499999999999</v>
      </c>
      <c r="K42" s="84">
        <v>433.68033333333329</v>
      </c>
      <c r="L42" s="84">
        <v>34.943000000000005</v>
      </c>
      <c r="M42" s="84">
        <v>226.53200000000001</v>
      </c>
      <c r="N42" s="84">
        <v>17.143000000000001</v>
      </c>
      <c r="O42" s="84">
        <v>173.15200000000002</v>
      </c>
      <c r="P42" s="84">
        <v>9.822000000000001</v>
      </c>
      <c r="Q42" s="84">
        <v>240.18233333333333</v>
      </c>
      <c r="R42" s="84">
        <v>22.303333333333331</v>
      </c>
      <c r="S42" s="84">
        <v>158.89400000000001</v>
      </c>
      <c r="T42" s="84">
        <v>7.3226666666666675</v>
      </c>
      <c r="U42" s="84">
        <v>418.10833333333329</v>
      </c>
      <c r="V42" s="84">
        <v>32.63366666666667</v>
      </c>
      <c r="W42" s="84">
        <v>296.92766666666665</v>
      </c>
      <c r="X42" s="84">
        <v>27.102333333333334</v>
      </c>
      <c r="Y42" s="84">
        <v>599.60433333333333</v>
      </c>
      <c r="Z42" s="84">
        <v>35.26</v>
      </c>
      <c r="AA42" s="84">
        <v>194.33866666666665</v>
      </c>
      <c r="AB42" s="84">
        <v>14.797333333333334</v>
      </c>
      <c r="AC42" s="84">
        <v>1127.2969999999998</v>
      </c>
      <c r="AD42" s="84">
        <v>72.309333333333342</v>
      </c>
    </row>
    <row r="43" spans="1:30" x14ac:dyDescent="0.25">
      <c r="A43" s="162"/>
      <c r="B43" s="73" t="s">
        <v>49</v>
      </c>
      <c r="C43" s="84">
        <v>10940.145666666665</v>
      </c>
      <c r="D43" s="84">
        <v>719.22699999999998</v>
      </c>
      <c r="E43" s="84">
        <v>2022.702</v>
      </c>
      <c r="F43" s="84">
        <v>135.82833333333335</v>
      </c>
      <c r="G43" s="84">
        <v>918.75599999999997</v>
      </c>
      <c r="H43" s="84">
        <v>55.885333333333335</v>
      </c>
      <c r="I43" s="84">
        <v>4143.2606666666661</v>
      </c>
      <c r="J43" s="84">
        <v>255.18766666666667</v>
      </c>
      <c r="K43" s="84">
        <v>430.452</v>
      </c>
      <c r="L43" s="84">
        <v>35.171999999999997</v>
      </c>
      <c r="M43" s="84">
        <v>227.97333333333336</v>
      </c>
      <c r="N43" s="84">
        <v>15.691666666666668</v>
      </c>
      <c r="O43" s="84">
        <v>177.39766666666665</v>
      </c>
      <c r="P43" s="84">
        <v>11.513333333333334</v>
      </c>
      <c r="Q43" s="84">
        <v>237.62900000000002</v>
      </c>
      <c r="R43" s="84">
        <v>19.815999999999999</v>
      </c>
      <c r="S43" s="84">
        <v>159.18466666666666</v>
      </c>
      <c r="T43" s="84">
        <v>7.0906666666666673</v>
      </c>
      <c r="U43" s="84">
        <v>409.95366666666661</v>
      </c>
      <c r="V43" s="84">
        <v>33.685333333333332</v>
      </c>
      <c r="W43" s="84">
        <v>293.95066666666668</v>
      </c>
      <c r="X43" s="84">
        <v>24.019000000000002</v>
      </c>
      <c r="Y43" s="84">
        <v>604.02666666666664</v>
      </c>
      <c r="Z43" s="84">
        <v>37.824000000000005</v>
      </c>
      <c r="AA43" s="84">
        <v>192.52533333333335</v>
      </c>
      <c r="AB43" s="84">
        <v>15.472333333333333</v>
      </c>
      <c r="AC43" s="84">
        <v>1122.3340000000001</v>
      </c>
      <c r="AD43" s="84">
        <v>72.042000000000002</v>
      </c>
    </row>
    <row r="44" spans="1:30" x14ac:dyDescent="0.25">
      <c r="A44" s="162"/>
      <c r="B44" s="73" t="s">
        <v>57</v>
      </c>
      <c r="C44" s="84">
        <v>10967.878000000002</v>
      </c>
      <c r="D44" s="84">
        <v>705.46833333333336</v>
      </c>
      <c r="E44" s="84">
        <v>2044.9939999999999</v>
      </c>
      <c r="F44" s="84">
        <v>126.59166666666668</v>
      </c>
      <c r="G44" s="84">
        <v>937.02499999999998</v>
      </c>
      <c r="H44" s="84">
        <v>64.385000000000005</v>
      </c>
      <c r="I44" s="84">
        <v>4150.0380000000005</v>
      </c>
      <c r="J44" s="84">
        <v>233.60900000000001</v>
      </c>
      <c r="K44" s="84">
        <v>428.55366666666669</v>
      </c>
      <c r="L44" s="84">
        <v>35.007333333333328</v>
      </c>
      <c r="M44" s="84">
        <v>227.82033333333334</v>
      </c>
      <c r="N44" s="84">
        <v>14.238</v>
      </c>
      <c r="O44" s="84">
        <v>176.78800000000001</v>
      </c>
      <c r="P44" s="84">
        <v>12.082333333333333</v>
      </c>
      <c r="Q44" s="84">
        <v>236.57900000000004</v>
      </c>
      <c r="R44" s="84">
        <v>20.891999999999999</v>
      </c>
      <c r="S44" s="84">
        <v>161.00133333333332</v>
      </c>
      <c r="T44" s="84">
        <v>7.8369999999999997</v>
      </c>
      <c r="U44" s="84">
        <v>406.60133333333334</v>
      </c>
      <c r="V44" s="84">
        <v>32.670666666666669</v>
      </c>
      <c r="W44" s="84">
        <v>289.04466666666661</v>
      </c>
      <c r="X44" s="84">
        <v>24.047333333333331</v>
      </c>
      <c r="Y44" s="84">
        <v>605.81599999999992</v>
      </c>
      <c r="Z44" s="84">
        <v>39.591666666666669</v>
      </c>
      <c r="AA44" s="84">
        <v>193.48666666666668</v>
      </c>
      <c r="AB44" s="84">
        <v>18.411000000000001</v>
      </c>
      <c r="AC44" s="84">
        <v>1110.1306666666667</v>
      </c>
      <c r="AD44" s="84">
        <v>76.105666666666664</v>
      </c>
    </row>
    <row r="45" spans="1:30" x14ac:dyDescent="0.25">
      <c r="A45" s="162"/>
      <c r="B45" s="73" t="s">
        <v>51</v>
      </c>
      <c r="C45" s="84">
        <v>11065.704729378618</v>
      </c>
      <c r="D45" s="84">
        <v>717.17028081206524</v>
      </c>
      <c r="E45" s="84">
        <v>2045.7438723230327</v>
      </c>
      <c r="F45" s="84">
        <v>135.17874910883614</v>
      </c>
      <c r="G45" s="84">
        <v>936.65721447666579</v>
      </c>
      <c r="H45" s="84">
        <v>66.403423008728879</v>
      </c>
      <c r="I45" s="84">
        <v>4221.4488281904478</v>
      </c>
      <c r="J45" s="84">
        <v>221.43931755223332</v>
      </c>
      <c r="K45" s="84">
        <v>418.02445360262635</v>
      </c>
      <c r="L45" s="84">
        <v>34.217925080001969</v>
      </c>
      <c r="M45" s="84">
        <v>228.06155863027706</v>
      </c>
      <c r="N45" s="84">
        <v>14.435946361379969</v>
      </c>
      <c r="O45" s="84">
        <v>176.77533029166338</v>
      </c>
      <c r="P45" s="84">
        <v>14.006458226498966</v>
      </c>
      <c r="Q45" s="84">
        <v>240.04739609001075</v>
      </c>
      <c r="R45" s="84">
        <v>20.228137995973359</v>
      </c>
      <c r="S45" s="84">
        <v>162.3882912321497</v>
      </c>
      <c r="T45" s="84">
        <v>7.9069431609743228</v>
      </c>
      <c r="U45" s="84">
        <v>415.75955468629394</v>
      </c>
      <c r="V45" s="84">
        <v>31.762739188975551</v>
      </c>
      <c r="W45" s="84">
        <v>292.24432234288565</v>
      </c>
      <c r="X45" s="84">
        <v>24.313852067949657</v>
      </c>
      <c r="Y45" s="84">
        <v>618.92487875787128</v>
      </c>
      <c r="Z45" s="84">
        <v>43.914160350702829</v>
      </c>
      <c r="AA45" s="84">
        <v>200.77787578974971</v>
      </c>
      <c r="AB45" s="84">
        <v>20.016487949587695</v>
      </c>
      <c r="AC45" s="84">
        <v>1108.8511529649479</v>
      </c>
      <c r="AD45" s="84">
        <v>83.346140760222013</v>
      </c>
    </row>
    <row r="46" spans="1:30" x14ac:dyDescent="0.25">
      <c r="A46" s="163"/>
      <c r="B46" s="58" t="s">
        <v>52</v>
      </c>
      <c r="C46" s="84">
        <v>11032.853552076393</v>
      </c>
      <c r="D46" s="84">
        <v>710.64789297258096</v>
      </c>
      <c r="E46" s="84">
        <v>2039.2217238025792</v>
      </c>
      <c r="F46" s="84">
        <v>137.70113798413882</v>
      </c>
      <c r="G46" s="84">
        <v>933.12725151502184</v>
      </c>
      <c r="H46" s="84">
        <v>71.105428342168295</v>
      </c>
      <c r="I46" s="84">
        <v>4194.0889405639218</v>
      </c>
      <c r="J46" s="84">
        <v>206.87041144224742</v>
      </c>
      <c r="K46" s="84">
        <v>415.83498516975334</v>
      </c>
      <c r="L46" s="84">
        <v>32.219829899745413</v>
      </c>
      <c r="M46" s="84">
        <v>226.43360483376472</v>
      </c>
      <c r="N46" s="84">
        <v>14.634482916328063</v>
      </c>
      <c r="O46" s="84">
        <v>179.67203773204514</v>
      </c>
      <c r="P46" s="84">
        <v>13.607082141836887</v>
      </c>
      <c r="Q46" s="84">
        <v>244.60981916549525</v>
      </c>
      <c r="R46" s="84">
        <v>22.008341395045214</v>
      </c>
      <c r="S46" s="84">
        <v>161.85704956526703</v>
      </c>
      <c r="T46" s="84">
        <v>8.6345426891639718</v>
      </c>
      <c r="U46" s="84">
        <v>423.37561618075739</v>
      </c>
      <c r="V46" s="84">
        <v>34.790189795606736</v>
      </c>
      <c r="W46" s="84">
        <v>293.88991788441962</v>
      </c>
      <c r="X46" s="84">
        <v>25.93733242471373</v>
      </c>
      <c r="Y46" s="84">
        <v>616.03989749889888</v>
      </c>
      <c r="Z46" s="84">
        <v>40.423242779618533</v>
      </c>
      <c r="AA46" s="84">
        <v>206.96098704093183</v>
      </c>
      <c r="AB46" s="84">
        <v>18.731460061108404</v>
      </c>
      <c r="AC46" s="84">
        <v>1097.7417211236302</v>
      </c>
      <c r="AD46" s="84">
        <v>83.984411100858651</v>
      </c>
    </row>
    <row r="47" spans="1:30" x14ac:dyDescent="0.25">
      <c r="A47" s="164"/>
      <c r="B47" s="73" t="s">
        <v>182</v>
      </c>
      <c r="C47" s="84">
        <v>10862.561842204423</v>
      </c>
      <c r="D47" s="84">
        <v>687.90801845157398</v>
      </c>
      <c r="E47" s="84">
        <v>2000.2094237792498</v>
      </c>
      <c r="F47" s="84">
        <v>141.51047885517872</v>
      </c>
      <c r="G47" s="84">
        <v>899.54766019789429</v>
      </c>
      <c r="H47" s="84">
        <v>68.946107727754182</v>
      </c>
      <c r="I47" s="84">
        <v>4145.2650190354389</v>
      </c>
      <c r="J47" s="84">
        <v>200.57974414582321</v>
      </c>
      <c r="K47" s="84">
        <v>411.24960707389511</v>
      </c>
      <c r="L47" s="84">
        <v>30.721687517894068</v>
      </c>
      <c r="M47" s="84">
        <v>226.15285069178069</v>
      </c>
      <c r="N47" s="84">
        <v>15.07081139553236</v>
      </c>
      <c r="O47" s="84">
        <v>181.92533211482882</v>
      </c>
      <c r="P47" s="84">
        <v>12.948910650160142</v>
      </c>
      <c r="Q47" s="84">
        <v>240.65971281405515</v>
      </c>
      <c r="R47" s="84">
        <v>20.112264808949448</v>
      </c>
      <c r="S47" s="84">
        <v>158.54120910465991</v>
      </c>
      <c r="T47" s="84">
        <v>7.7118756447130581</v>
      </c>
      <c r="U47" s="84">
        <v>414.76685723911083</v>
      </c>
      <c r="V47" s="84">
        <v>34.09531695266525</v>
      </c>
      <c r="W47" s="84">
        <v>289.09976499418093</v>
      </c>
      <c r="X47" s="84">
        <v>23.564835952855844</v>
      </c>
      <c r="Y47" s="84">
        <v>600.84934875461522</v>
      </c>
      <c r="Z47" s="84">
        <v>39.711329013730534</v>
      </c>
      <c r="AA47" s="84">
        <v>208.0107658276367</v>
      </c>
      <c r="AB47" s="84">
        <v>16.68497882995937</v>
      </c>
      <c r="AC47" s="84">
        <v>1086.2842905770897</v>
      </c>
      <c r="AD47" s="84">
        <v>76.249676956358613</v>
      </c>
    </row>
    <row r="48" spans="1:30" x14ac:dyDescent="0.25">
      <c r="A48" s="165"/>
      <c r="B48" s="74" t="s">
        <v>183</v>
      </c>
      <c r="C48" s="86">
        <v>10712.449294780037</v>
      </c>
      <c r="D48" s="86">
        <v>682.53473138042284</v>
      </c>
      <c r="E48" s="86">
        <v>1991.7578988511573</v>
      </c>
      <c r="F48" s="86">
        <v>131.27116608960299</v>
      </c>
      <c r="G48" s="86">
        <v>880.09376145852525</v>
      </c>
      <c r="H48" s="86">
        <v>59.246059321823004</v>
      </c>
      <c r="I48" s="86">
        <v>4075.0114301041572</v>
      </c>
      <c r="J48" s="86">
        <v>223.99645602265164</v>
      </c>
      <c r="K48" s="86">
        <v>407.50741406009462</v>
      </c>
      <c r="L48" s="86">
        <v>28.204602028802665</v>
      </c>
      <c r="M48" s="86">
        <v>222.5880212100241</v>
      </c>
      <c r="N48" s="86">
        <v>15.436672584687919</v>
      </c>
      <c r="O48" s="86">
        <v>182.10624906734347</v>
      </c>
      <c r="P48" s="86">
        <v>11.894063033064452</v>
      </c>
      <c r="Q48" s="86">
        <v>240.25829552155395</v>
      </c>
      <c r="R48" s="86">
        <v>21.802205204975685</v>
      </c>
      <c r="S48" s="86">
        <v>156.04553356841956</v>
      </c>
      <c r="T48" s="86">
        <v>8.4120227395461207</v>
      </c>
      <c r="U48" s="86">
        <v>405.73484594328994</v>
      </c>
      <c r="V48" s="86">
        <v>31.382136232118473</v>
      </c>
      <c r="W48" s="86">
        <v>285.119946929393</v>
      </c>
      <c r="X48" s="86">
        <v>25.035123481432102</v>
      </c>
      <c r="Y48" s="86">
        <v>582.86653545827664</v>
      </c>
      <c r="Z48" s="86">
        <v>35.411281746883049</v>
      </c>
      <c r="AA48" s="86">
        <v>201.88016942742385</v>
      </c>
      <c r="AB48" s="86">
        <v>16.256294658872196</v>
      </c>
      <c r="AC48" s="86">
        <v>1081.4791931803281</v>
      </c>
      <c r="AD48" s="86">
        <v>74.186648235961982</v>
      </c>
    </row>
    <row r="49" spans="1:30" x14ac:dyDescent="0.25">
      <c r="A49" s="161">
        <v>2024</v>
      </c>
      <c r="B49" s="73" t="s">
        <v>54</v>
      </c>
      <c r="C49" s="84">
        <v>10749.074610744667</v>
      </c>
      <c r="D49" s="84">
        <v>666.33304113751319</v>
      </c>
      <c r="E49" s="84">
        <v>1997.0756992859556</v>
      </c>
      <c r="F49" s="84">
        <v>135.85452276615939</v>
      </c>
      <c r="G49" s="84">
        <v>872.14129320278971</v>
      </c>
      <c r="H49" s="84">
        <v>60.085152110343216</v>
      </c>
      <c r="I49" s="84">
        <v>4152.6252271724625</v>
      </c>
      <c r="J49" s="84">
        <v>214.58010892770386</v>
      </c>
      <c r="K49" s="84">
        <v>405.52942848804128</v>
      </c>
      <c r="L49" s="84">
        <v>26.43472278953773</v>
      </c>
      <c r="M49" s="84">
        <v>220.00719003076475</v>
      </c>
      <c r="N49" s="84">
        <v>16.575571605161304</v>
      </c>
      <c r="O49" s="84">
        <v>179.16241052480953</v>
      </c>
      <c r="P49" s="84">
        <v>11.550459316980069</v>
      </c>
      <c r="Q49" s="84">
        <v>239.70959464631005</v>
      </c>
      <c r="R49" s="84">
        <v>21.004459057398581</v>
      </c>
      <c r="S49" s="84">
        <v>153.59849206132299</v>
      </c>
      <c r="T49" s="84">
        <v>8.6557909254822114</v>
      </c>
      <c r="U49" s="84">
        <v>406.55415933885985</v>
      </c>
      <c r="V49" s="84">
        <v>29.479692398963017</v>
      </c>
      <c r="W49" s="84">
        <v>280.87391125507162</v>
      </c>
      <c r="X49" s="84">
        <v>23.650905211112768</v>
      </c>
      <c r="Y49" s="84">
        <v>579.74747725561167</v>
      </c>
      <c r="Z49" s="84">
        <v>37.503806254224543</v>
      </c>
      <c r="AA49" s="84">
        <v>198.01994890976161</v>
      </c>
      <c r="AB49" s="84">
        <v>15.267234790922926</v>
      </c>
      <c r="AC49" s="84">
        <v>1064.0297785729613</v>
      </c>
      <c r="AD49" s="84">
        <v>65.690614983523233</v>
      </c>
    </row>
    <row r="50" spans="1:30" x14ac:dyDescent="0.25">
      <c r="A50" s="162"/>
      <c r="B50" s="73" t="s">
        <v>55</v>
      </c>
      <c r="C50" s="84">
        <v>10880.318776712764</v>
      </c>
      <c r="D50" s="84">
        <v>720.75364187042715</v>
      </c>
      <c r="E50" s="84">
        <v>2024.0346642546706</v>
      </c>
      <c r="F50" s="84">
        <v>152.49717811462605</v>
      </c>
      <c r="G50" s="84">
        <v>877.2878638271618</v>
      </c>
      <c r="H50" s="84">
        <v>59.703166154357938</v>
      </c>
      <c r="I50" s="84">
        <v>4210.1810032564799</v>
      </c>
      <c r="J50" s="84">
        <v>230.63987962343575</v>
      </c>
      <c r="K50" s="84">
        <v>402.1870955295052</v>
      </c>
      <c r="L50" s="84">
        <v>29.87995625812438</v>
      </c>
      <c r="M50" s="84">
        <v>218.92034714512644</v>
      </c>
      <c r="N50" s="84">
        <v>16.962306366522188</v>
      </c>
      <c r="O50" s="84">
        <v>180.45283786205761</v>
      </c>
      <c r="P50" s="84">
        <v>13.647624432193668</v>
      </c>
      <c r="Q50" s="84">
        <v>245.30194933140541</v>
      </c>
      <c r="R50" s="84">
        <v>20.272844890137737</v>
      </c>
      <c r="S50" s="84">
        <v>153.58423192037407</v>
      </c>
      <c r="T50" s="84">
        <v>8.6000882309925686</v>
      </c>
      <c r="U50" s="84">
        <v>421.198084264035</v>
      </c>
      <c r="V50" s="84">
        <v>32.22579402673486</v>
      </c>
      <c r="W50" s="84">
        <v>288.79826228086279</v>
      </c>
      <c r="X50" s="84">
        <v>27.974504554037139</v>
      </c>
      <c r="Y50" s="84">
        <v>592.11440649470785</v>
      </c>
      <c r="Z50" s="84">
        <v>40.077166282793826</v>
      </c>
      <c r="AA50" s="84">
        <v>197.89451527084651</v>
      </c>
      <c r="AB50" s="84">
        <v>14.828728863635428</v>
      </c>
      <c r="AC50" s="84">
        <v>1068.363515275639</v>
      </c>
      <c r="AD50" s="84">
        <v>73.444404072834615</v>
      </c>
    </row>
    <row r="51" spans="1:30" x14ac:dyDescent="0.25">
      <c r="A51" s="162"/>
      <c r="B51" s="73" t="s">
        <v>56</v>
      </c>
      <c r="C51" s="84">
        <v>10978.210743421454</v>
      </c>
      <c r="D51" s="84">
        <v>735.98581389264473</v>
      </c>
      <c r="E51" s="84">
        <v>2046.4704663389809</v>
      </c>
      <c r="F51" s="84">
        <v>159.43511825835222</v>
      </c>
      <c r="G51" s="84">
        <v>881.22785718228533</v>
      </c>
      <c r="H51" s="84">
        <v>68.675135710589146</v>
      </c>
      <c r="I51" s="84">
        <v>4264.7750952987872</v>
      </c>
      <c r="J51" s="84">
        <v>227.61317259025415</v>
      </c>
      <c r="K51" s="84">
        <v>400.81950759660896</v>
      </c>
      <c r="L51" s="84">
        <v>33.878469241818706</v>
      </c>
      <c r="M51" s="84">
        <v>221.01440528382369</v>
      </c>
      <c r="N51" s="84">
        <v>16.516569284600539</v>
      </c>
      <c r="O51" s="84">
        <v>179.85276156589583</v>
      </c>
      <c r="P51" s="84">
        <v>12.795701391920261</v>
      </c>
      <c r="Q51" s="84">
        <v>247.01819698191321</v>
      </c>
      <c r="R51" s="84">
        <v>20.302938847786809</v>
      </c>
      <c r="S51" s="84">
        <v>154.75981203720633</v>
      </c>
      <c r="T51" s="84">
        <v>8.4420319419641228</v>
      </c>
      <c r="U51" s="84">
        <v>417.87200065670612</v>
      </c>
      <c r="V51" s="84">
        <v>30.877812397210722</v>
      </c>
      <c r="W51" s="84">
        <v>298.88478245220358</v>
      </c>
      <c r="X51" s="84">
        <v>27.234583123329706</v>
      </c>
      <c r="Y51" s="84">
        <v>601.82993712379755</v>
      </c>
      <c r="Z51" s="84">
        <v>40.489087297439795</v>
      </c>
      <c r="AA51" s="84">
        <v>194.81436002319379</v>
      </c>
      <c r="AB51" s="84">
        <v>15.74670556441014</v>
      </c>
      <c r="AC51" s="84">
        <v>1068.8715608801629</v>
      </c>
      <c r="AD51" s="84">
        <v>73.978488242968979</v>
      </c>
    </row>
    <row r="52" spans="1:30" x14ac:dyDescent="0.25">
      <c r="A52" s="162"/>
      <c r="B52" s="73" t="s">
        <v>180</v>
      </c>
      <c r="C52" s="84">
        <v>11006.381083435128</v>
      </c>
      <c r="D52" s="84">
        <v>749.04223000732327</v>
      </c>
      <c r="E52" s="84">
        <v>2072.0342995277711</v>
      </c>
      <c r="F52" s="84">
        <v>157.51707234479176</v>
      </c>
      <c r="G52" s="84">
        <v>883.16111070313059</v>
      </c>
      <c r="H52" s="84">
        <v>70.422225312801203</v>
      </c>
      <c r="I52" s="84">
        <v>4240.0603102341793</v>
      </c>
      <c r="J52" s="84">
        <v>236.97992973473617</v>
      </c>
      <c r="K52" s="84">
        <v>397.10644231787285</v>
      </c>
      <c r="L52" s="84">
        <v>36.319162267430499</v>
      </c>
      <c r="M52" s="84">
        <v>222.41723052051628</v>
      </c>
      <c r="N52" s="84">
        <v>15.372947116875498</v>
      </c>
      <c r="O52" s="84">
        <v>183.9021188939295</v>
      </c>
      <c r="P52" s="84">
        <v>13.357111726711585</v>
      </c>
      <c r="Q52" s="84">
        <v>249.49176950060118</v>
      </c>
      <c r="R52" s="84">
        <v>19.680814033200523</v>
      </c>
      <c r="S52" s="84">
        <v>156.5824684322458</v>
      </c>
      <c r="T52" s="84">
        <v>7.9260296211514376</v>
      </c>
      <c r="U52" s="84">
        <v>416.62293623033537</v>
      </c>
      <c r="V52" s="84">
        <v>30.204245034198529</v>
      </c>
      <c r="W52" s="84">
        <v>307.98702013412412</v>
      </c>
      <c r="X52" s="84">
        <v>29.878946111693907</v>
      </c>
      <c r="Y52" s="84">
        <v>598.67470146880976</v>
      </c>
      <c r="Z52" s="84">
        <v>38.286219230000995</v>
      </c>
      <c r="AA52" s="84">
        <v>191.2059079394713</v>
      </c>
      <c r="AB52" s="84">
        <v>15.436164731942455</v>
      </c>
      <c r="AC52" s="84">
        <v>1087.1347675319971</v>
      </c>
      <c r="AD52" s="84">
        <v>77.661362741787045</v>
      </c>
    </row>
    <row r="53" spans="1:30" x14ac:dyDescent="0.25">
      <c r="A53" s="162"/>
      <c r="B53" s="73" t="s">
        <v>48</v>
      </c>
      <c r="C53" s="84">
        <v>11045.467115163136</v>
      </c>
      <c r="D53" s="84">
        <v>719.17866981210636</v>
      </c>
      <c r="E53" s="84">
        <v>2065.5932667673592</v>
      </c>
      <c r="F53" s="84">
        <v>144.97101623861587</v>
      </c>
      <c r="G53" s="84">
        <v>902.75332102153072</v>
      </c>
      <c r="H53" s="84">
        <v>70.932470302267717</v>
      </c>
      <c r="I53" s="84">
        <v>4252.5037229715836</v>
      </c>
      <c r="J53" s="84">
        <v>230.8146763113422</v>
      </c>
      <c r="K53" s="84">
        <v>395.41121017061801</v>
      </c>
      <c r="L53" s="84">
        <v>32.936729446191634</v>
      </c>
      <c r="M53" s="84">
        <v>224.62316777522506</v>
      </c>
      <c r="N53" s="84">
        <v>15.076056648223716</v>
      </c>
      <c r="O53" s="84">
        <v>183.99384968128359</v>
      </c>
      <c r="P53" s="84">
        <v>9.6844015797393386</v>
      </c>
      <c r="Q53" s="84">
        <v>246.86790673039499</v>
      </c>
      <c r="R53" s="84">
        <v>21.867688078381299</v>
      </c>
      <c r="S53" s="84">
        <v>160.25744556217072</v>
      </c>
      <c r="T53" s="84">
        <v>8.199368105269409</v>
      </c>
      <c r="U53" s="84">
        <v>421.87042920636532</v>
      </c>
      <c r="V53" s="84">
        <v>26.48001092036489</v>
      </c>
      <c r="W53" s="84">
        <v>307.34808144514233</v>
      </c>
      <c r="X53" s="84">
        <v>30.134916623155263</v>
      </c>
      <c r="Y53" s="84">
        <v>599.00266728524934</v>
      </c>
      <c r="Z53" s="84">
        <v>37.806068352422116</v>
      </c>
      <c r="AA53" s="84">
        <v>194.04064396473416</v>
      </c>
      <c r="AB53" s="84">
        <v>16.887132754185306</v>
      </c>
      <c r="AC53" s="84">
        <v>1091.2014025814997</v>
      </c>
      <c r="AD53" s="84">
        <v>73.388134451945618</v>
      </c>
    </row>
    <row r="54" spans="1:30" x14ac:dyDescent="0.25">
      <c r="A54" s="162"/>
      <c r="B54" s="73" t="s">
        <v>53</v>
      </c>
      <c r="C54" s="84">
        <v>11079.693612082612</v>
      </c>
      <c r="D54" s="84">
        <v>684.86562865552605</v>
      </c>
      <c r="E54" s="84">
        <v>2084.8195566863401</v>
      </c>
      <c r="F54" s="84">
        <v>141.21857268067782</v>
      </c>
      <c r="G54" s="84">
        <v>912.15631319839804</v>
      </c>
      <c r="H54" s="84">
        <v>69.124138589613679</v>
      </c>
      <c r="I54" s="84">
        <v>4255.4208434677039</v>
      </c>
      <c r="J54" s="84">
        <v>216.74917059515036</v>
      </c>
      <c r="K54" s="84">
        <v>401.30979507860451</v>
      </c>
      <c r="L54" s="84">
        <v>30.111803243187786</v>
      </c>
      <c r="M54" s="84">
        <v>228.35574286120033</v>
      </c>
      <c r="N54" s="84">
        <v>13.47732441746775</v>
      </c>
      <c r="O54" s="84">
        <v>187.144858766477</v>
      </c>
      <c r="P54" s="84">
        <v>10.709805516880937</v>
      </c>
      <c r="Q54" s="84">
        <v>248.31503024873467</v>
      </c>
      <c r="R54" s="84">
        <v>20.42615724351004</v>
      </c>
      <c r="S54" s="84">
        <v>159.02123186825906</v>
      </c>
      <c r="T54" s="84">
        <v>8.1771954636129358</v>
      </c>
      <c r="U54" s="84">
        <v>427.31342516386036</v>
      </c>
      <c r="V54" s="84">
        <v>29.267386116486456</v>
      </c>
      <c r="W54" s="84">
        <v>299.79610099514298</v>
      </c>
      <c r="X54" s="84">
        <v>26.528592162802727</v>
      </c>
      <c r="Y54" s="84">
        <v>591.92837557999189</v>
      </c>
      <c r="Z54" s="84">
        <v>33.178346826470396</v>
      </c>
      <c r="AA54" s="84">
        <v>201.76201732745403</v>
      </c>
      <c r="AB54" s="84">
        <v>18.18997729527883</v>
      </c>
      <c r="AC54" s="84">
        <v>1082.35032084047</v>
      </c>
      <c r="AD54" s="84">
        <v>67.707158504385845</v>
      </c>
    </row>
    <row r="55" spans="1:30" x14ac:dyDescent="0.25">
      <c r="A55" s="162"/>
      <c r="B55" s="73" t="s">
        <v>49</v>
      </c>
      <c r="C55" s="84">
        <v>11092.936601234349</v>
      </c>
      <c r="D55" s="84">
        <v>688.94315367618026</v>
      </c>
      <c r="E55" s="84">
        <v>2092.3234721935446</v>
      </c>
      <c r="F55" s="84">
        <v>150.88519069788666</v>
      </c>
      <c r="G55" s="84">
        <v>911.01553251746793</v>
      </c>
      <c r="H55" s="84">
        <v>65.636956474844709</v>
      </c>
      <c r="I55" s="84">
        <v>4245.16234766449</v>
      </c>
      <c r="J55" s="84">
        <v>219.33467315283977</v>
      </c>
      <c r="K55" s="84">
        <v>409.25041360630422</v>
      </c>
      <c r="L55" s="84">
        <v>28.444917619360059</v>
      </c>
      <c r="M55" s="84">
        <v>233.94789412818233</v>
      </c>
      <c r="N55" s="84">
        <v>12.869384021623492</v>
      </c>
      <c r="O55" s="84">
        <v>186.197731983739</v>
      </c>
      <c r="P55" s="84">
        <v>10.268066202554508</v>
      </c>
      <c r="Q55" s="84">
        <v>245.03315215303942</v>
      </c>
      <c r="R55" s="84">
        <v>20.12606046064284</v>
      </c>
      <c r="S55" s="84">
        <v>161.16050876690832</v>
      </c>
      <c r="T55" s="84">
        <v>8.0187215938862906</v>
      </c>
      <c r="U55" s="84">
        <v>425.42212325154833</v>
      </c>
      <c r="V55" s="84">
        <v>29.809996575445268</v>
      </c>
      <c r="W55" s="84">
        <v>290.24425630211772</v>
      </c>
      <c r="X55" s="84">
        <v>23.847358770310482</v>
      </c>
      <c r="Y55" s="84">
        <v>592.70590525786213</v>
      </c>
      <c r="Z55" s="84">
        <v>34.323509663511935</v>
      </c>
      <c r="AA55" s="84">
        <v>211.59421103898529</v>
      </c>
      <c r="AB55" s="84">
        <v>18.566495469767958</v>
      </c>
      <c r="AC55" s="84">
        <v>1088.8790523700807</v>
      </c>
      <c r="AD55" s="84">
        <v>66.811822973507006</v>
      </c>
    </row>
    <row r="56" spans="1:30" x14ac:dyDescent="0.25">
      <c r="A56" s="162"/>
      <c r="B56" s="73" t="s">
        <v>57</v>
      </c>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row>
    <row r="57" spans="1:30" x14ac:dyDescent="0.25">
      <c r="A57" s="162"/>
      <c r="B57" s="73" t="s">
        <v>51</v>
      </c>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row>
    <row r="58" spans="1:30" x14ac:dyDescent="0.25">
      <c r="A58" s="163"/>
      <c r="B58" s="58" t="s">
        <v>52</v>
      </c>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row>
    <row r="59" spans="1:30" x14ac:dyDescent="0.25">
      <c r="A59" s="164"/>
      <c r="B59" s="73" t="s">
        <v>182</v>
      </c>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row>
    <row r="60" spans="1:30" x14ac:dyDescent="0.25">
      <c r="A60" s="165"/>
      <c r="B60" s="74" t="s">
        <v>183</v>
      </c>
      <c r="C60" s="86"/>
      <c r="D60" s="86"/>
      <c r="E60" s="86"/>
      <c r="F60" s="86"/>
      <c r="G60" s="86"/>
      <c r="H60" s="86"/>
      <c r="I60" s="86"/>
      <c r="J60" s="86"/>
      <c r="K60" s="86"/>
      <c r="L60" s="86"/>
      <c r="M60" s="86"/>
      <c r="N60" s="86"/>
      <c r="O60" s="86"/>
      <c r="P60" s="86"/>
      <c r="Q60" s="86"/>
      <c r="R60" s="86"/>
      <c r="S60" s="86"/>
      <c r="T60" s="86"/>
      <c r="U60" s="86"/>
      <c r="V60" s="86"/>
      <c r="W60" s="86"/>
      <c r="X60" s="86"/>
      <c r="Y60" s="86"/>
      <c r="Z60" s="86"/>
      <c r="AA60" s="86"/>
      <c r="AB60" s="86"/>
      <c r="AC60" s="86"/>
      <c r="AD60" s="86"/>
    </row>
  </sheetData>
  <mergeCells count="28">
    <mergeCell ref="A49:A60"/>
    <mergeCell ref="A37:A48"/>
    <mergeCell ref="S11:T11"/>
    <mergeCell ref="Q11:R11"/>
    <mergeCell ref="AA11:AB11"/>
    <mergeCell ref="AC11:AD11"/>
    <mergeCell ref="U11:V11"/>
    <mergeCell ref="W11:X11"/>
    <mergeCell ref="Y11:Z11"/>
    <mergeCell ref="A25:A36"/>
    <mergeCell ref="A13:A24"/>
    <mergeCell ref="A2:P2"/>
    <mergeCell ref="A3:P3"/>
    <mergeCell ref="A4:P4"/>
    <mergeCell ref="A5:P5"/>
    <mergeCell ref="A6:P6"/>
    <mergeCell ref="A7:P7"/>
    <mergeCell ref="A8:P8"/>
    <mergeCell ref="A9:P9"/>
    <mergeCell ref="A11:A12"/>
    <mergeCell ref="B11:B12"/>
    <mergeCell ref="C11:D11"/>
    <mergeCell ref="E11:F11"/>
    <mergeCell ref="I11:J11"/>
    <mergeCell ref="K11:L11"/>
    <mergeCell ref="M11:N11"/>
    <mergeCell ref="O11:P11"/>
    <mergeCell ref="G11:H11"/>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D5BB7-3E31-4E73-BFF7-2E00E549B01C}">
  <dimension ref="A4:A7"/>
  <sheetViews>
    <sheetView workbookViewId="0"/>
  </sheetViews>
  <sheetFormatPr baseColWidth="10" defaultRowHeight="15" x14ac:dyDescent="0.25"/>
  <sheetData>
    <row r="4" spans="1:1" x14ac:dyDescent="0.25">
      <c r="A4" s="44" t="s">
        <v>84</v>
      </c>
    </row>
    <row r="5" spans="1:1" x14ac:dyDescent="0.25">
      <c r="A5" s="44" t="s">
        <v>181</v>
      </c>
    </row>
    <row r="6" spans="1:1" x14ac:dyDescent="0.25">
      <c r="A6" s="44" t="s">
        <v>85</v>
      </c>
    </row>
    <row r="7" spans="1:1" x14ac:dyDescent="0.25">
      <c r="A7" s="44" t="s">
        <v>157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B1:C71"/>
  <sheetViews>
    <sheetView topLeftCell="A5" workbookViewId="0">
      <selection activeCell="C56" sqref="C56"/>
    </sheetView>
  </sheetViews>
  <sheetFormatPr baseColWidth="10" defaultColWidth="10.85546875" defaultRowHeight="12.75" x14ac:dyDescent="0.2"/>
  <cols>
    <col min="1" max="1" width="2.28515625" style="11" customWidth="1"/>
    <col min="2" max="2" width="39.42578125" style="11" bestFit="1" customWidth="1"/>
    <col min="3" max="3" width="129.85546875" style="11" customWidth="1"/>
    <col min="4" max="16384" width="10.85546875" style="11"/>
  </cols>
  <sheetData>
    <row r="1" spans="2:3" ht="13.5" thickBot="1" x14ac:dyDescent="0.25"/>
    <row r="2" spans="2:3" x14ac:dyDescent="0.2">
      <c r="B2" s="12"/>
      <c r="C2" s="13" t="s">
        <v>34</v>
      </c>
    </row>
    <row r="3" spans="2:3" x14ac:dyDescent="0.2">
      <c r="B3" s="14"/>
      <c r="C3" s="15" t="s">
        <v>35</v>
      </c>
    </row>
    <row r="4" spans="2:3" x14ac:dyDescent="0.2">
      <c r="B4" s="14"/>
      <c r="C4" s="15" t="s">
        <v>36</v>
      </c>
    </row>
    <row r="5" spans="2:3" x14ac:dyDescent="0.2">
      <c r="B5" s="14"/>
      <c r="C5" s="16"/>
    </row>
    <row r="6" spans="2:3" ht="12.75" customHeight="1" x14ac:dyDescent="0.2">
      <c r="B6" s="17"/>
      <c r="C6" s="15" t="s">
        <v>2</v>
      </c>
    </row>
    <row r="7" spans="2:3" x14ac:dyDescent="0.2">
      <c r="B7" s="14"/>
      <c r="C7" s="18" t="s">
        <v>121</v>
      </c>
    </row>
    <row r="8" spans="2:3" x14ac:dyDescent="0.2">
      <c r="B8" s="19"/>
      <c r="C8" s="15">
        <v>2015</v>
      </c>
    </row>
    <row r="9" spans="2:3" ht="13.5" thickBot="1" x14ac:dyDescent="0.25">
      <c r="B9" s="20"/>
      <c r="C9" s="20"/>
    </row>
    <row r="10" spans="2:3" ht="15" thickBot="1" x14ac:dyDescent="0.25">
      <c r="B10" s="21" t="s">
        <v>3</v>
      </c>
      <c r="C10" s="22" t="s">
        <v>4</v>
      </c>
    </row>
    <row r="11" spans="2:3" x14ac:dyDescent="0.2">
      <c r="B11" s="23" t="s">
        <v>5</v>
      </c>
      <c r="C11" s="24" t="s">
        <v>41</v>
      </c>
    </row>
    <row r="12" spans="2:3" x14ac:dyDescent="0.2">
      <c r="B12" s="25" t="s">
        <v>6</v>
      </c>
      <c r="C12" s="24" t="s">
        <v>124</v>
      </c>
    </row>
    <row r="13" spans="2:3" x14ac:dyDescent="0.2">
      <c r="B13" s="26" t="s">
        <v>7</v>
      </c>
      <c r="C13" s="24" t="s">
        <v>86</v>
      </c>
    </row>
    <row r="14" spans="2:3" x14ac:dyDescent="0.2">
      <c r="B14" s="26" t="s">
        <v>8</v>
      </c>
      <c r="C14" s="24" t="s">
        <v>87</v>
      </c>
    </row>
    <row r="15" spans="2:3" ht="38.25" x14ac:dyDescent="0.2">
      <c r="B15" s="26" t="s">
        <v>9</v>
      </c>
      <c r="C15" s="24" t="s">
        <v>125</v>
      </c>
    </row>
    <row r="16" spans="2:3" ht="25.5" x14ac:dyDescent="0.2">
      <c r="B16" s="26" t="s">
        <v>10</v>
      </c>
      <c r="C16" s="27" t="s">
        <v>67</v>
      </c>
    </row>
    <row r="17" spans="2:3" x14ac:dyDescent="0.2">
      <c r="B17" s="134" t="s">
        <v>11</v>
      </c>
      <c r="C17" s="28" t="s">
        <v>72</v>
      </c>
    </row>
    <row r="18" spans="2:3" x14ac:dyDescent="0.2">
      <c r="B18" s="135"/>
      <c r="C18" s="29" t="s">
        <v>73</v>
      </c>
    </row>
    <row r="19" spans="2:3" x14ac:dyDescent="0.2">
      <c r="B19" s="135"/>
      <c r="C19" s="29" t="s">
        <v>74</v>
      </c>
    </row>
    <row r="20" spans="2:3" x14ac:dyDescent="0.2">
      <c r="B20" s="135"/>
      <c r="C20" s="30" t="s">
        <v>75</v>
      </c>
    </row>
    <row r="21" spans="2:3" ht="25.5" x14ac:dyDescent="0.2">
      <c r="B21" s="134" t="s">
        <v>12</v>
      </c>
      <c r="C21" s="31" t="s">
        <v>142</v>
      </c>
    </row>
    <row r="22" spans="2:3" x14ac:dyDescent="0.2">
      <c r="B22" s="135"/>
      <c r="C22" s="32" t="s">
        <v>143</v>
      </c>
    </row>
    <row r="23" spans="2:3" x14ac:dyDescent="0.2">
      <c r="B23" s="135"/>
      <c r="C23" s="33" t="s">
        <v>144</v>
      </c>
    </row>
    <row r="24" spans="2:3" x14ac:dyDescent="0.2">
      <c r="B24" s="135"/>
      <c r="C24" s="33" t="s">
        <v>145</v>
      </c>
    </row>
    <row r="25" spans="2:3" ht="38.25" x14ac:dyDescent="0.2">
      <c r="B25" s="135"/>
      <c r="C25" s="34" t="s">
        <v>146</v>
      </c>
    </row>
    <row r="26" spans="2:3" ht="25.5" x14ac:dyDescent="0.2">
      <c r="B26" s="135"/>
      <c r="C26" s="34" t="s">
        <v>147</v>
      </c>
    </row>
    <row r="27" spans="2:3" ht="25.5" x14ac:dyDescent="0.2">
      <c r="B27" s="135"/>
      <c r="C27" s="34" t="s">
        <v>148</v>
      </c>
    </row>
    <row r="28" spans="2:3" ht="25.5" x14ac:dyDescent="0.2">
      <c r="B28" s="135"/>
      <c r="C28" s="34" t="s">
        <v>149</v>
      </c>
    </row>
    <row r="29" spans="2:3" ht="63.75" x14ac:dyDescent="0.2">
      <c r="B29" s="135"/>
      <c r="C29" s="34" t="s">
        <v>150</v>
      </c>
    </row>
    <row r="30" spans="2:3" ht="165.75" x14ac:dyDescent="0.2">
      <c r="B30" s="135"/>
      <c r="C30" s="34" t="s">
        <v>151</v>
      </c>
    </row>
    <row r="31" spans="2:3" ht="51" x14ac:dyDescent="0.2">
      <c r="B31" s="135"/>
      <c r="C31" s="34" t="s">
        <v>152</v>
      </c>
    </row>
    <row r="32" spans="2:3" ht="127.5" x14ac:dyDescent="0.2">
      <c r="B32" s="135"/>
      <c r="C32" s="34" t="s">
        <v>153</v>
      </c>
    </row>
    <row r="33" spans="2:3" ht="13.5" customHeight="1" x14ac:dyDescent="0.2">
      <c r="B33" s="134" t="s">
        <v>13</v>
      </c>
      <c r="C33" s="28" t="s">
        <v>68</v>
      </c>
    </row>
    <row r="34" spans="2:3" ht="13.5" customHeight="1" x14ac:dyDescent="0.2">
      <c r="B34" s="135"/>
      <c r="C34" s="29" t="s">
        <v>69</v>
      </c>
    </row>
    <row r="35" spans="2:3" ht="13.5" customHeight="1" x14ac:dyDescent="0.2">
      <c r="B35" s="135"/>
      <c r="C35" s="29" t="s">
        <v>70</v>
      </c>
    </row>
    <row r="36" spans="2:3" ht="13.5" customHeight="1" x14ac:dyDescent="0.2">
      <c r="B36" s="135"/>
      <c r="C36" s="29" t="s">
        <v>71</v>
      </c>
    </row>
    <row r="37" spans="2:3" ht="13.5" customHeight="1" x14ac:dyDescent="0.2">
      <c r="B37" s="135"/>
      <c r="C37" s="29" t="s">
        <v>154</v>
      </c>
    </row>
    <row r="38" spans="2:3" ht="24" customHeight="1" x14ac:dyDescent="0.2">
      <c r="B38" s="135"/>
      <c r="C38" s="29" t="s">
        <v>155</v>
      </c>
    </row>
    <row r="39" spans="2:3" ht="25.5" x14ac:dyDescent="0.2">
      <c r="B39" s="135"/>
      <c r="C39" s="29" t="s">
        <v>156</v>
      </c>
    </row>
    <row r="40" spans="2:3" x14ac:dyDescent="0.2">
      <c r="B40" s="26" t="s">
        <v>14</v>
      </c>
      <c r="C40" s="35" t="s">
        <v>88</v>
      </c>
    </row>
    <row r="41" spans="2:3" x14ac:dyDescent="0.2">
      <c r="B41" s="26" t="s">
        <v>15</v>
      </c>
      <c r="C41" s="36" t="s">
        <v>127</v>
      </c>
    </row>
    <row r="42" spans="2:3" x14ac:dyDescent="0.2">
      <c r="B42" s="26" t="s">
        <v>16</v>
      </c>
      <c r="C42" s="37" t="s">
        <v>76</v>
      </c>
    </row>
    <row r="43" spans="2:3" x14ac:dyDescent="0.2">
      <c r="B43" s="26" t="s">
        <v>17</v>
      </c>
      <c r="C43" s="37" t="s">
        <v>76</v>
      </c>
    </row>
    <row r="44" spans="2:3" x14ac:dyDescent="0.2">
      <c r="B44" s="26" t="s">
        <v>126</v>
      </c>
      <c r="C44" s="24" t="s">
        <v>77</v>
      </c>
    </row>
    <row r="45" spans="2:3" x14ac:dyDescent="0.2">
      <c r="B45" s="26" t="s">
        <v>18</v>
      </c>
      <c r="C45" s="38" t="s">
        <v>78</v>
      </c>
    </row>
    <row r="46" spans="2:3" x14ac:dyDescent="0.2">
      <c r="B46" s="26" t="s">
        <v>19</v>
      </c>
      <c r="C46" s="38" t="s">
        <v>79</v>
      </c>
    </row>
    <row r="47" spans="2:3" x14ac:dyDescent="0.2">
      <c r="B47" s="26" t="s">
        <v>20</v>
      </c>
      <c r="C47" s="24" t="s">
        <v>80</v>
      </c>
    </row>
    <row r="48" spans="2:3" x14ac:dyDescent="0.2">
      <c r="B48" s="26" t="s">
        <v>21</v>
      </c>
      <c r="C48" s="24" t="s">
        <v>80</v>
      </c>
    </row>
    <row r="49" spans="2:3" x14ac:dyDescent="0.2">
      <c r="B49" s="26" t="s">
        <v>22</v>
      </c>
      <c r="C49" s="24" t="s">
        <v>122</v>
      </c>
    </row>
    <row r="50" spans="2:3" x14ac:dyDescent="0.2">
      <c r="B50" s="26" t="s">
        <v>23</v>
      </c>
      <c r="C50" s="24" t="s">
        <v>24</v>
      </c>
    </row>
    <row r="51" spans="2:3" x14ac:dyDescent="0.2">
      <c r="B51" s="26" t="s">
        <v>25</v>
      </c>
      <c r="C51" s="24" t="s">
        <v>123</v>
      </c>
    </row>
    <row r="52" spans="2:3" ht="13.5" thickBot="1" x14ac:dyDescent="0.25">
      <c r="B52" s="39" t="s">
        <v>26</v>
      </c>
      <c r="C52" s="24" t="s">
        <v>81</v>
      </c>
    </row>
    <row r="53" spans="2:3" ht="13.5" thickBot="1" x14ac:dyDescent="0.25">
      <c r="B53" s="136" t="s">
        <v>82</v>
      </c>
      <c r="C53" s="137"/>
    </row>
    <row r="54" spans="2:3" x14ac:dyDescent="0.2">
      <c r="B54" s="12"/>
      <c r="C54" s="40"/>
    </row>
    <row r="55" spans="2:3" x14ac:dyDescent="0.2">
      <c r="B55" s="16"/>
      <c r="C55" s="41"/>
    </row>
    <row r="56" spans="2:3" x14ac:dyDescent="0.2">
      <c r="B56" s="16"/>
      <c r="C56" s="41"/>
    </row>
    <row r="57" spans="2:3" x14ac:dyDescent="0.2">
      <c r="B57" s="16"/>
      <c r="C57" s="41"/>
    </row>
    <row r="58" spans="2:3" ht="15.75" thickBot="1" x14ac:dyDescent="0.3">
      <c r="B58" s="42"/>
      <c r="C58" s="43"/>
    </row>
    <row r="59" spans="2:3" ht="15" x14ac:dyDescent="0.25">
      <c r="B59" s="1"/>
    </row>
    <row r="60" spans="2:3" ht="15" x14ac:dyDescent="0.25">
      <c r="B60" s="1"/>
    </row>
    <row r="61" spans="2:3" ht="15" x14ac:dyDescent="0.25">
      <c r="B61" s="1"/>
    </row>
    <row r="62" spans="2:3" ht="15" x14ac:dyDescent="0.25">
      <c r="B62" s="1"/>
    </row>
    <row r="63" spans="2:3" ht="15" x14ac:dyDescent="0.25">
      <c r="B63" s="1"/>
    </row>
    <row r="64" spans="2:3" ht="15" x14ac:dyDescent="0.25">
      <c r="B64" s="1"/>
    </row>
    <row r="65" spans="2:2" ht="15" x14ac:dyDescent="0.25">
      <c r="B65" s="1"/>
    </row>
    <row r="66" spans="2:2" ht="15" x14ac:dyDescent="0.25">
      <c r="B66" s="1"/>
    </row>
    <row r="67" spans="2:2" ht="15" x14ac:dyDescent="0.25">
      <c r="B67" s="1"/>
    </row>
    <row r="68" spans="2:2" ht="15" x14ac:dyDescent="0.25">
      <c r="B68" s="1"/>
    </row>
    <row r="69" spans="2:2" ht="15" x14ac:dyDescent="0.25">
      <c r="B69" s="1"/>
    </row>
    <row r="70" spans="2:2" ht="15" x14ac:dyDescent="0.25">
      <c r="B70" s="1"/>
    </row>
    <row r="71" spans="2:2" ht="15" x14ac:dyDescent="0.25">
      <c r="B71" s="1"/>
    </row>
  </sheetData>
  <mergeCells count="4">
    <mergeCell ref="B17:B20"/>
    <mergeCell ref="B21:B32"/>
    <mergeCell ref="B33:B39"/>
    <mergeCell ref="B53:C5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K60"/>
  <sheetViews>
    <sheetView showGridLines="0" topLeftCell="A7" zoomScale="115" zoomScaleNormal="115" zoomScalePageLayoutView="210" workbookViewId="0">
      <pane ySplit="2895" topLeftCell="A52" activePane="bottomLeft"/>
      <selection activeCell="A10" sqref="A10"/>
      <selection pane="bottomLeft" activeCell="C57" sqref="C57"/>
    </sheetView>
  </sheetViews>
  <sheetFormatPr baseColWidth="10" defaultColWidth="10.85546875" defaultRowHeight="15" x14ac:dyDescent="0.25"/>
  <cols>
    <col min="1" max="1" width="10.85546875" style="48"/>
    <col min="2" max="2" width="14.85546875" style="48" customWidth="1"/>
    <col min="3" max="3" width="8.42578125" style="48" bestFit="1" customWidth="1"/>
    <col min="4" max="4" width="12.7109375" style="48" customWidth="1"/>
    <col min="5" max="5" width="15" style="48" customWidth="1"/>
    <col min="6" max="6" width="9.5703125" style="48" customWidth="1"/>
    <col min="7" max="7" width="11.7109375" style="48" customWidth="1"/>
    <col min="8" max="8" width="10.85546875" style="48"/>
    <col min="9" max="9" width="12.42578125" style="48" customWidth="1"/>
    <col min="10" max="10" width="10" style="48" customWidth="1"/>
    <col min="11" max="11" width="13" style="48" customWidth="1"/>
    <col min="12" max="16384" width="10.85546875" style="48"/>
  </cols>
  <sheetData>
    <row r="1" spans="1:11" s="44" customFormat="1" ht="12.75" x14ac:dyDescent="0.2"/>
    <row r="2" spans="1:11" s="44" customFormat="1" ht="14.25" x14ac:dyDescent="0.2">
      <c r="A2" s="142" t="s">
        <v>37</v>
      </c>
      <c r="B2" s="143"/>
      <c r="C2" s="143"/>
      <c r="D2" s="143"/>
      <c r="E2" s="143"/>
      <c r="F2" s="143"/>
      <c r="G2" s="143"/>
      <c r="H2" s="143"/>
      <c r="I2" s="143"/>
      <c r="J2" s="143"/>
      <c r="K2" s="144"/>
    </row>
    <row r="3" spans="1:11" s="44" customFormat="1" ht="14.25" x14ac:dyDescent="0.2">
      <c r="A3" s="146" t="s">
        <v>38</v>
      </c>
      <c r="B3" s="147"/>
      <c r="C3" s="147"/>
      <c r="D3" s="147"/>
      <c r="E3" s="147"/>
      <c r="F3" s="147"/>
      <c r="G3" s="147"/>
      <c r="H3" s="147"/>
      <c r="I3" s="147"/>
      <c r="J3" s="147"/>
      <c r="K3" s="148"/>
    </row>
    <row r="4" spans="1:11" s="44" customFormat="1" ht="14.25" x14ac:dyDescent="0.2">
      <c r="A4" s="146" t="s">
        <v>36</v>
      </c>
      <c r="B4" s="147"/>
      <c r="C4" s="147"/>
      <c r="D4" s="147"/>
      <c r="E4" s="147"/>
      <c r="F4" s="147"/>
      <c r="G4" s="147"/>
      <c r="H4" s="147"/>
      <c r="I4" s="147"/>
      <c r="J4" s="147"/>
      <c r="K4" s="148"/>
    </row>
    <row r="5" spans="1:11" s="44" customFormat="1" ht="14.25" x14ac:dyDescent="0.2">
      <c r="A5" s="146" t="s">
        <v>39</v>
      </c>
      <c r="B5" s="147"/>
      <c r="C5" s="147"/>
      <c r="D5" s="147"/>
      <c r="E5" s="147"/>
      <c r="F5" s="147"/>
      <c r="G5" s="147"/>
      <c r="H5" s="147"/>
      <c r="I5" s="147"/>
      <c r="J5" s="147"/>
      <c r="K5" s="148"/>
    </row>
    <row r="6" spans="1:11" s="44" customFormat="1" ht="14.25" x14ac:dyDescent="0.2">
      <c r="A6" s="45"/>
      <c r="B6" s="46"/>
      <c r="C6" s="46"/>
      <c r="D6" s="46"/>
      <c r="E6" s="46"/>
      <c r="F6" s="46"/>
      <c r="G6" s="46"/>
      <c r="H6" s="46"/>
      <c r="I6" s="46"/>
      <c r="J6" s="46"/>
      <c r="K6" s="47"/>
    </row>
    <row r="7" spans="1:11" s="44" customFormat="1" ht="14.25" x14ac:dyDescent="0.2">
      <c r="A7" s="149" t="s">
        <v>60</v>
      </c>
      <c r="B7" s="150"/>
      <c r="C7" s="150"/>
      <c r="D7" s="150"/>
      <c r="E7" s="150"/>
      <c r="F7" s="150"/>
      <c r="G7" s="150"/>
      <c r="H7" s="150"/>
      <c r="I7" s="150"/>
      <c r="J7" s="150"/>
      <c r="K7" s="151"/>
    </row>
    <row r="8" spans="1:11" x14ac:dyDescent="0.25">
      <c r="A8" s="149" t="s">
        <v>42</v>
      </c>
      <c r="B8" s="150"/>
      <c r="C8" s="150"/>
      <c r="D8" s="150"/>
      <c r="E8" s="150"/>
      <c r="F8" s="150"/>
      <c r="G8" s="150"/>
      <c r="H8" s="150"/>
      <c r="I8" s="150"/>
      <c r="J8" s="150"/>
      <c r="K8" s="151"/>
    </row>
    <row r="9" spans="1:11" x14ac:dyDescent="0.25">
      <c r="A9" s="146" t="s">
        <v>186</v>
      </c>
      <c r="B9" s="147"/>
      <c r="C9" s="147"/>
      <c r="D9" s="147"/>
      <c r="E9" s="147"/>
      <c r="F9" s="147"/>
      <c r="G9" s="147"/>
      <c r="H9" s="147"/>
      <c r="I9" s="147"/>
      <c r="J9" s="147"/>
      <c r="K9" s="148"/>
    </row>
    <row r="10" spans="1:11" x14ac:dyDescent="0.25">
      <c r="A10" s="49"/>
      <c r="B10" s="50"/>
      <c r="C10" s="50"/>
      <c r="D10" s="50"/>
      <c r="E10" s="50"/>
      <c r="F10" s="50"/>
      <c r="G10" s="50"/>
      <c r="H10" s="50"/>
      <c r="I10" s="50"/>
      <c r="K10" s="51"/>
    </row>
    <row r="11" spans="1:11" ht="15" customHeight="1" x14ac:dyDescent="0.25">
      <c r="A11" s="145" t="s">
        <v>0</v>
      </c>
      <c r="B11" s="145" t="s">
        <v>141</v>
      </c>
      <c r="C11" s="145" t="s">
        <v>58</v>
      </c>
      <c r="D11" s="145"/>
      <c r="E11" s="145"/>
      <c r="F11" s="145"/>
      <c r="G11" s="145"/>
      <c r="H11" s="152" t="s">
        <v>59</v>
      </c>
      <c r="I11" s="152"/>
      <c r="J11" s="152"/>
      <c r="K11" s="153"/>
    </row>
    <row r="12" spans="1:11" ht="38.25" x14ac:dyDescent="0.25">
      <c r="A12" s="145"/>
      <c r="B12" s="145"/>
      <c r="C12" s="52" t="s">
        <v>43</v>
      </c>
      <c r="D12" s="52" t="s">
        <v>44</v>
      </c>
      <c r="E12" s="52" t="s">
        <v>160</v>
      </c>
      <c r="F12" s="52" t="s">
        <v>45</v>
      </c>
      <c r="G12" s="52" t="s">
        <v>46</v>
      </c>
      <c r="H12" s="53" t="s">
        <v>44</v>
      </c>
      <c r="I12" s="53" t="s">
        <v>103</v>
      </c>
      <c r="J12" s="53" t="s">
        <v>45</v>
      </c>
      <c r="K12" s="53" t="s">
        <v>46</v>
      </c>
    </row>
    <row r="13" spans="1:11" x14ac:dyDescent="0.25">
      <c r="A13" s="138">
        <v>2021</v>
      </c>
      <c r="B13" s="72" t="s">
        <v>128</v>
      </c>
      <c r="C13" s="59">
        <v>49658.500999999997</v>
      </c>
      <c r="D13" s="59">
        <v>38150.995999999999</v>
      </c>
      <c r="E13" s="59">
        <v>23176.047999999999</v>
      </c>
      <c r="F13" s="59">
        <v>19105.577000000001</v>
      </c>
      <c r="G13" s="56">
        <v>4070.471</v>
      </c>
      <c r="H13" s="61">
        <v>76.826716939999997</v>
      </c>
      <c r="I13" s="61">
        <v>60.748211689999998</v>
      </c>
      <c r="J13" s="61">
        <v>50.078841881999999</v>
      </c>
      <c r="K13" s="69">
        <v>17.563265669</v>
      </c>
    </row>
    <row r="14" spans="1:11" x14ac:dyDescent="0.25">
      <c r="A14" s="139"/>
      <c r="B14" s="73" t="s">
        <v>129</v>
      </c>
      <c r="C14" s="59">
        <v>49714.356</v>
      </c>
      <c r="D14" s="59">
        <v>38205.824000000001</v>
      </c>
      <c r="E14" s="59">
        <v>23884.080999999998</v>
      </c>
      <c r="F14" s="59">
        <v>20161.7</v>
      </c>
      <c r="G14" s="60">
        <v>3722.3809999999999</v>
      </c>
      <c r="H14" s="61">
        <v>76.850686750999998</v>
      </c>
      <c r="I14" s="61">
        <v>62.514241857000002</v>
      </c>
      <c r="J14" s="61">
        <v>52.771274505000001</v>
      </c>
      <c r="K14" s="62">
        <v>15.585196369</v>
      </c>
    </row>
    <row r="15" spans="1:11" x14ac:dyDescent="0.25">
      <c r="A15" s="139"/>
      <c r="B15" s="79" t="s">
        <v>130</v>
      </c>
      <c r="C15" s="80">
        <v>49764.415999999997</v>
      </c>
      <c r="D15" s="59">
        <v>38255.040999999997</v>
      </c>
      <c r="E15" s="59">
        <v>23564.326000000001</v>
      </c>
      <c r="F15" s="59">
        <v>20094.353999999999</v>
      </c>
      <c r="G15" s="60">
        <v>3469.9720000000002</v>
      </c>
      <c r="H15" s="61">
        <v>76.872279582000004</v>
      </c>
      <c r="I15" s="61">
        <v>61.597962758999998</v>
      </c>
      <c r="J15" s="61">
        <v>52.527336603000002</v>
      </c>
      <c r="K15" s="62">
        <v>14.725529464999999</v>
      </c>
    </row>
    <row r="16" spans="1:11" x14ac:dyDescent="0.25">
      <c r="A16" s="139"/>
      <c r="B16" s="58" t="s">
        <v>131</v>
      </c>
      <c r="C16" s="59">
        <v>49818.972999999998</v>
      </c>
      <c r="D16" s="59">
        <v>38309.095999999998</v>
      </c>
      <c r="E16" s="59">
        <v>23377.065999999999</v>
      </c>
      <c r="F16" s="59">
        <v>19756.418000000001</v>
      </c>
      <c r="G16" s="60">
        <v>3620.6480000000001</v>
      </c>
      <c r="H16" s="61">
        <v>76.896599213000002</v>
      </c>
      <c r="I16" s="61">
        <v>61.022233813</v>
      </c>
      <c r="J16" s="61">
        <v>51.571089344000001</v>
      </c>
      <c r="K16" s="62">
        <v>15.488034241999999</v>
      </c>
    </row>
    <row r="17" spans="1:11" x14ac:dyDescent="0.25">
      <c r="A17" s="139"/>
      <c r="B17" s="73" t="s">
        <v>132</v>
      </c>
      <c r="C17" s="59">
        <v>49871.362999999998</v>
      </c>
      <c r="D17" s="59">
        <v>38361.148000000001</v>
      </c>
      <c r="E17" s="59">
        <v>23572.562999999998</v>
      </c>
      <c r="F17" s="59">
        <v>19988.542000000001</v>
      </c>
      <c r="G17" s="60">
        <v>3584.0210000000002</v>
      </c>
      <c r="H17" s="61">
        <v>76.920191654000007</v>
      </c>
      <c r="I17" s="61">
        <v>61.449054877999998</v>
      </c>
      <c r="J17" s="61">
        <v>52.106214758999997</v>
      </c>
      <c r="K17" s="62">
        <v>15.204204747</v>
      </c>
    </row>
    <row r="18" spans="1:11" x14ac:dyDescent="0.25">
      <c r="A18" s="139"/>
      <c r="B18" s="73" t="s">
        <v>133</v>
      </c>
      <c r="C18" s="59">
        <v>49924.654999999999</v>
      </c>
      <c r="D18" s="59">
        <v>38414.175000000003</v>
      </c>
      <c r="E18" s="59">
        <v>23517.293000000001</v>
      </c>
      <c r="F18" s="59">
        <v>20072.811000000002</v>
      </c>
      <c r="G18" s="60">
        <v>3444.482</v>
      </c>
      <c r="H18" s="61">
        <v>76.944297362</v>
      </c>
      <c r="I18" s="61">
        <v>61.220352325999997</v>
      </c>
      <c r="J18" s="61">
        <v>52.253657359000002</v>
      </c>
      <c r="K18" s="62">
        <v>14.646591578000001</v>
      </c>
    </row>
    <row r="19" spans="1:11" x14ac:dyDescent="0.25">
      <c r="A19" s="139"/>
      <c r="B19" s="73" t="s">
        <v>134</v>
      </c>
      <c r="C19" s="59">
        <v>49968.925000000003</v>
      </c>
      <c r="D19" s="59">
        <v>38458.538</v>
      </c>
      <c r="E19" s="59">
        <v>23483.495999999999</v>
      </c>
      <c r="F19" s="59">
        <v>20416.898000000001</v>
      </c>
      <c r="G19" s="60">
        <v>3066.598</v>
      </c>
      <c r="H19" s="61">
        <v>76.964909691000003</v>
      </c>
      <c r="I19" s="61">
        <v>61.061853024999998</v>
      </c>
      <c r="J19" s="61">
        <v>53.088076848999997</v>
      </c>
      <c r="K19" s="62">
        <v>13.058523088999999</v>
      </c>
    </row>
    <row r="20" spans="1:11" x14ac:dyDescent="0.25">
      <c r="A20" s="139"/>
      <c r="B20" s="73" t="s">
        <v>135</v>
      </c>
      <c r="C20" s="59">
        <v>50019.881999999998</v>
      </c>
      <c r="D20" s="59">
        <v>38509.805999999997</v>
      </c>
      <c r="E20" s="59">
        <v>23613.692999999999</v>
      </c>
      <c r="F20" s="59">
        <v>20576.643</v>
      </c>
      <c r="G20" s="60">
        <v>3037.05</v>
      </c>
      <c r="H20" s="61">
        <v>76.988998094999999</v>
      </c>
      <c r="I20" s="61">
        <v>61.318649616999998</v>
      </c>
      <c r="J20" s="61">
        <v>53.432217110000003</v>
      </c>
      <c r="K20" s="62">
        <v>12.861392995999999</v>
      </c>
    </row>
    <row r="21" spans="1:11" x14ac:dyDescent="0.25">
      <c r="A21" s="139"/>
      <c r="B21" s="73" t="s">
        <v>136</v>
      </c>
      <c r="C21" s="59">
        <v>50069.2</v>
      </c>
      <c r="D21" s="59">
        <v>38559.972999999998</v>
      </c>
      <c r="E21" s="59">
        <v>23490.896000000001</v>
      </c>
      <c r="F21" s="59">
        <v>20681.079000000002</v>
      </c>
      <c r="G21" s="60">
        <v>2809.817</v>
      </c>
      <c r="H21" s="61">
        <v>77.013359510000001</v>
      </c>
      <c r="I21" s="61">
        <v>60.920416478999996</v>
      </c>
      <c r="J21" s="61">
        <v>53.633540541999999</v>
      </c>
      <c r="K21" s="62">
        <v>11.961303547</v>
      </c>
    </row>
    <row r="22" spans="1:11" x14ac:dyDescent="0.25">
      <c r="A22" s="139"/>
      <c r="B22" s="73" t="s">
        <v>137</v>
      </c>
      <c r="C22" s="59">
        <v>50116.017999999996</v>
      </c>
      <c r="D22" s="59">
        <v>38607.769</v>
      </c>
      <c r="E22" s="59">
        <v>23958.347000000002</v>
      </c>
      <c r="F22" s="59">
        <v>21084.485000000001</v>
      </c>
      <c r="G22" s="60">
        <v>2873.8609999999999</v>
      </c>
      <c r="H22" s="61">
        <v>77.036784925999996</v>
      </c>
      <c r="I22" s="61">
        <v>62.055766327999997</v>
      </c>
      <c r="J22" s="61">
        <v>54.612027576999999</v>
      </c>
      <c r="K22" s="62">
        <v>11.995241041</v>
      </c>
    </row>
    <row r="23" spans="1:11" x14ac:dyDescent="0.25">
      <c r="A23" s="139"/>
      <c r="B23" s="73" t="s">
        <v>138</v>
      </c>
      <c r="C23" s="59">
        <v>50162.858</v>
      </c>
      <c r="D23" s="59">
        <v>38655.762999999999</v>
      </c>
      <c r="E23" s="59">
        <v>24039.58</v>
      </c>
      <c r="F23" s="59">
        <v>21267.080999999998</v>
      </c>
      <c r="G23" s="60">
        <v>2772.4989999999998</v>
      </c>
      <c r="H23" s="61">
        <v>77.060527531999995</v>
      </c>
      <c r="I23" s="61">
        <v>62.188863511000001</v>
      </c>
      <c r="J23" s="61">
        <v>55.016586109000002</v>
      </c>
      <c r="K23" s="62">
        <v>11.533057524</v>
      </c>
    </row>
    <row r="24" spans="1:11" x14ac:dyDescent="0.25">
      <c r="A24" s="140"/>
      <c r="B24" s="74" t="s">
        <v>139</v>
      </c>
      <c r="C24" s="64">
        <v>50207.338000000003</v>
      </c>
      <c r="D24" s="64">
        <v>38701.474000000002</v>
      </c>
      <c r="E24" s="64">
        <v>24178.245999999999</v>
      </c>
      <c r="F24" s="64">
        <v>21495.309000000001</v>
      </c>
      <c r="G24" s="65">
        <v>2682.9369999999999</v>
      </c>
      <c r="H24" s="66">
        <v>77.083302046</v>
      </c>
      <c r="I24" s="66">
        <v>62.473708913000003</v>
      </c>
      <c r="J24" s="66">
        <v>55.541318136000001</v>
      </c>
      <c r="K24" s="67">
        <v>11.096493065000001</v>
      </c>
    </row>
    <row r="25" spans="1:11" x14ac:dyDescent="0.25">
      <c r="A25" s="138">
        <v>2022</v>
      </c>
      <c r="B25" s="93" t="s">
        <v>128</v>
      </c>
      <c r="C25" s="76">
        <v>50254.112000000001</v>
      </c>
      <c r="D25" s="55">
        <v>38749.589999999997</v>
      </c>
      <c r="E25" s="55">
        <v>24247.356</v>
      </c>
      <c r="F25" s="55">
        <v>20695.785</v>
      </c>
      <c r="G25" s="56">
        <v>3551.5709999999999</v>
      </c>
      <c r="H25" s="68">
        <v>77.107302184999995</v>
      </c>
      <c r="I25" s="57">
        <v>62.574484036000001</v>
      </c>
      <c r="J25" s="57">
        <v>53.409042206999999</v>
      </c>
      <c r="K25" s="69">
        <v>14.647251143</v>
      </c>
    </row>
    <row r="26" spans="1:11" x14ac:dyDescent="0.25">
      <c r="A26" s="139"/>
      <c r="B26" s="58" t="s">
        <v>129</v>
      </c>
      <c r="C26" s="59">
        <v>50299.303999999996</v>
      </c>
      <c r="D26" s="59">
        <v>38796.078999999998</v>
      </c>
      <c r="E26" s="59">
        <v>24893.463</v>
      </c>
      <c r="F26" s="59">
        <v>21680.919000000002</v>
      </c>
      <c r="G26" s="60">
        <v>3212.5439999999999</v>
      </c>
      <c r="H26" s="61">
        <v>77.130448962000003</v>
      </c>
      <c r="I26" s="61">
        <v>64.164893938000006</v>
      </c>
      <c r="J26" s="61">
        <v>55.884305474000001</v>
      </c>
      <c r="K26" s="62">
        <v>12.905169722</v>
      </c>
    </row>
    <row r="27" spans="1:11" x14ac:dyDescent="0.25">
      <c r="A27" s="139"/>
      <c r="B27" s="58" t="s">
        <v>130</v>
      </c>
      <c r="C27" s="59">
        <v>50339.834999999999</v>
      </c>
      <c r="D27" s="59">
        <v>38837.856</v>
      </c>
      <c r="E27" s="59">
        <v>24670.155999999999</v>
      </c>
      <c r="F27" s="59">
        <v>21679.829000000002</v>
      </c>
      <c r="G27" s="60">
        <v>2990.3270000000002</v>
      </c>
      <c r="H27" s="61">
        <v>77.151337503999997</v>
      </c>
      <c r="I27" s="61">
        <v>63.520901377000001</v>
      </c>
      <c r="J27" s="61">
        <v>55.821385198000002</v>
      </c>
      <c r="K27" s="62">
        <v>12.121232557000001</v>
      </c>
    </row>
    <row r="28" spans="1:11" x14ac:dyDescent="0.25">
      <c r="A28" s="139"/>
      <c r="B28" s="58" t="s">
        <v>131</v>
      </c>
      <c r="C28" s="59">
        <v>50384.974000000002</v>
      </c>
      <c r="D28" s="59">
        <v>38884.307000000001</v>
      </c>
      <c r="E28" s="59">
        <v>24718.018</v>
      </c>
      <c r="F28" s="59">
        <v>21957.395</v>
      </c>
      <c r="G28" s="60">
        <v>2760.623</v>
      </c>
      <c r="H28" s="61">
        <v>77.174411164999995</v>
      </c>
      <c r="I28" s="61">
        <v>63.568107677999997</v>
      </c>
      <c r="J28" s="61">
        <v>56.468525276000001</v>
      </c>
      <c r="K28" s="62">
        <v>11.168465856999999</v>
      </c>
    </row>
    <row r="29" spans="1:11" x14ac:dyDescent="0.25">
      <c r="A29" s="139"/>
      <c r="B29" s="58" t="s">
        <v>132</v>
      </c>
      <c r="C29" s="59">
        <v>50428.726999999999</v>
      </c>
      <c r="D29" s="59">
        <v>38929.300999999999</v>
      </c>
      <c r="E29" s="59">
        <v>24828.574000000001</v>
      </c>
      <c r="F29" s="59">
        <v>22184.761999999999</v>
      </c>
      <c r="G29" s="60">
        <v>2643.8110000000001</v>
      </c>
      <c r="H29" s="61">
        <v>77.196676014000005</v>
      </c>
      <c r="I29" s="61">
        <v>63.778626809999999</v>
      </c>
      <c r="J29" s="61">
        <v>56.987311835</v>
      </c>
      <c r="K29" s="62">
        <v>10.648261518</v>
      </c>
    </row>
    <row r="30" spans="1:11" x14ac:dyDescent="0.25">
      <c r="A30" s="139"/>
      <c r="B30" s="58" t="s">
        <v>133</v>
      </c>
      <c r="C30" s="59">
        <v>50474.569000000003</v>
      </c>
      <c r="D30" s="59">
        <v>38976.237000000001</v>
      </c>
      <c r="E30" s="59">
        <v>24817.325000000001</v>
      </c>
      <c r="F30" s="59">
        <v>22022.596000000001</v>
      </c>
      <c r="G30" s="60">
        <v>2794.7289999999998</v>
      </c>
      <c r="H30" s="61">
        <v>77.219553871000002</v>
      </c>
      <c r="I30" s="61">
        <v>63.672961846</v>
      </c>
      <c r="J30" s="61">
        <v>56.502621486999999</v>
      </c>
      <c r="K30" s="62">
        <v>11.261201224000001</v>
      </c>
    </row>
    <row r="31" spans="1:11" x14ac:dyDescent="0.25">
      <c r="A31" s="139"/>
      <c r="B31" s="58" t="s">
        <v>134</v>
      </c>
      <c r="C31" s="59">
        <v>50513.027000000002</v>
      </c>
      <c r="D31" s="59">
        <v>39015.417999999998</v>
      </c>
      <c r="E31" s="59">
        <v>24777.884999999998</v>
      </c>
      <c r="F31" s="59">
        <v>22055.062000000002</v>
      </c>
      <c r="G31" s="60">
        <v>2722.8229999999999</v>
      </c>
      <c r="H31" s="61">
        <v>77.238329035000007</v>
      </c>
      <c r="I31" s="61">
        <v>63.507930465999998</v>
      </c>
      <c r="J31" s="61">
        <v>56.529092485</v>
      </c>
      <c r="K31" s="62">
        <v>10.988923636000001</v>
      </c>
    </row>
    <row r="32" spans="1:11" x14ac:dyDescent="0.25">
      <c r="A32" s="139"/>
      <c r="B32" s="58" t="s">
        <v>135</v>
      </c>
      <c r="C32" s="59">
        <v>50559.226000000002</v>
      </c>
      <c r="D32" s="59">
        <v>39062.389000000003</v>
      </c>
      <c r="E32" s="59">
        <v>24796.15</v>
      </c>
      <c r="F32" s="59">
        <v>22160.003000000001</v>
      </c>
      <c r="G32" s="60">
        <v>2636.1469999999999</v>
      </c>
      <c r="H32" s="61">
        <v>77.260654662999997</v>
      </c>
      <c r="I32" s="61">
        <v>63.478324077000003</v>
      </c>
      <c r="J32" s="61">
        <v>56.729767920999997</v>
      </c>
      <c r="K32" s="62">
        <v>10.631276509999999</v>
      </c>
    </row>
    <row r="33" spans="1:11" x14ac:dyDescent="0.25">
      <c r="A33" s="141"/>
      <c r="B33" s="58" t="s">
        <v>136</v>
      </c>
      <c r="C33" s="59">
        <v>50605.025999999998</v>
      </c>
      <c r="D33" s="59">
        <v>39108.921000000002</v>
      </c>
      <c r="E33" s="59">
        <v>25085.649000000001</v>
      </c>
      <c r="F33" s="59">
        <v>22389.333999999999</v>
      </c>
      <c r="G33" s="60">
        <v>2696.3159999999998</v>
      </c>
      <c r="H33" s="61">
        <v>77.282681367999999</v>
      </c>
      <c r="I33" s="61">
        <v>64.143035497</v>
      </c>
      <c r="J33" s="61">
        <v>57.248660829999999</v>
      </c>
      <c r="K33" s="62">
        <v>10.748438413000001</v>
      </c>
    </row>
    <row r="34" spans="1:11" x14ac:dyDescent="0.25">
      <c r="A34" s="139"/>
      <c r="B34" s="58" t="s">
        <v>137</v>
      </c>
      <c r="C34" s="59">
        <v>50649.421999999999</v>
      </c>
      <c r="D34" s="59">
        <v>39153.913</v>
      </c>
      <c r="E34" s="59">
        <v>25040.217000000001</v>
      </c>
      <c r="F34" s="59">
        <v>22606.05</v>
      </c>
      <c r="G34" s="60">
        <v>2434.1669999999999</v>
      </c>
      <c r="H34" s="61">
        <v>77.303770614000001</v>
      </c>
      <c r="I34" s="61">
        <v>63.953294360999998</v>
      </c>
      <c r="J34" s="61">
        <v>57.736375457999998</v>
      </c>
      <c r="K34" s="62">
        <v>9.7210299570000007</v>
      </c>
    </row>
    <row r="35" spans="1:11" x14ac:dyDescent="0.25">
      <c r="A35" s="139"/>
      <c r="B35" s="58" t="s">
        <v>138</v>
      </c>
      <c r="C35" s="59">
        <v>50694.857000000004</v>
      </c>
      <c r="D35" s="59">
        <v>39200.004000000001</v>
      </c>
      <c r="E35" s="59">
        <v>24846.920999999998</v>
      </c>
      <c r="F35" s="59">
        <v>22486.276000000002</v>
      </c>
      <c r="G35" s="60">
        <v>2360.6460000000002</v>
      </c>
      <c r="H35" s="61">
        <v>77.325406006999998</v>
      </c>
      <c r="I35" s="61">
        <v>63.384996893999997</v>
      </c>
      <c r="J35" s="61">
        <v>57.362941900000003</v>
      </c>
      <c r="K35" s="62">
        <v>9.5007577330000004</v>
      </c>
    </row>
    <row r="36" spans="1:11" x14ac:dyDescent="0.25">
      <c r="A36" s="140"/>
      <c r="B36" s="63" t="s">
        <v>139</v>
      </c>
      <c r="C36" s="75">
        <v>50739.074000000001</v>
      </c>
      <c r="D36" s="64">
        <v>39244.838000000003</v>
      </c>
      <c r="E36" s="64">
        <v>25040.477999999999</v>
      </c>
      <c r="F36" s="64">
        <v>22468.15</v>
      </c>
      <c r="G36" s="65">
        <v>2572.328</v>
      </c>
      <c r="H36" s="71">
        <v>77.346382000999995</v>
      </c>
      <c r="I36" s="66">
        <v>63.805787651999999</v>
      </c>
      <c r="J36" s="66">
        <v>57.251224047000001</v>
      </c>
      <c r="K36" s="67">
        <v>10.272678773999999</v>
      </c>
    </row>
    <row r="37" spans="1:11" x14ac:dyDescent="0.25">
      <c r="A37" s="138">
        <v>2023</v>
      </c>
      <c r="B37" s="93" t="s">
        <v>128</v>
      </c>
      <c r="C37" s="76">
        <v>50784.856</v>
      </c>
      <c r="D37" s="55">
        <v>39291.483999999997</v>
      </c>
      <c r="E37" s="55">
        <v>24904.58</v>
      </c>
      <c r="F37" s="55">
        <v>21491.565999999999</v>
      </c>
      <c r="G37" s="56">
        <v>3413.0129999999999</v>
      </c>
      <c r="H37" s="68">
        <v>77.368505287999994</v>
      </c>
      <c r="I37" s="57">
        <v>63.384166516000001</v>
      </c>
      <c r="J37" s="57">
        <v>54.697772110000002</v>
      </c>
      <c r="K37" s="69">
        <v>13.704360068</v>
      </c>
    </row>
    <row r="38" spans="1:11" x14ac:dyDescent="0.25">
      <c r="A38" s="139"/>
      <c r="B38" s="58" t="s">
        <v>129</v>
      </c>
      <c r="C38" s="59">
        <v>50830.535000000003</v>
      </c>
      <c r="D38" s="59">
        <v>39338.322</v>
      </c>
      <c r="E38" s="59">
        <v>25080.061000000002</v>
      </c>
      <c r="F38" s="59">
        <v>22232.69</v>
      </c>
      <c r="G38" s="60">
        <v>2847.3710000000001</v>
      </c>
      <c r="H38" s="61">
        <v>77.391123269000005</v>
      </c>
      <c r="I38" s="61">
        <v>63.754781577999999</v>
      </c>
      <c r="J38" s="61">
        <v>56.516620826999997</v>
      </c>
      <c r="K38" s="62">
        <v>11.353126105999999</v>
      </c>
    </row>
    <row r="39" spans="1:11" x14ac:dyDescent="0.25">
      <c r="A39" s="139"/>
      <c r="B39" s="58" t="s">
        <v>130</v>
      </c>
      <c r="C39" s="59">
        <v>50871.873</v>
      </c>
      <c r="D39" s="59">
        <v>39380.868000000002</v>
      </c>
      <c r="E39" s="59">
        <v>25335.492999999999</v>
      </c>
      <c r="F39" s="59">
        <v>22793.699000000001</v>
      </c>
      <c r="G39" s="60">
        <v>2541.7950000000001</v>
      </c>
      <c r="H39" s="61">
        <v>77.411869620000004</v>
      </c>
      <c r="I39" s="61">
        <v>64.334522552999999</v>
      </c>
      <c r="J39" s="61">
        <v>57.880133299999997</v>
      </c>
      <c r="K39" s="62">
        <v>10.032543955</v>
      </c>
    </row>
    <row r="40" spans="1:11" x14ac:dyDescent="0.25">
      <c r="A40" s="139"/>
      <c r="B40" s="58" t="s">
        <v>131</v>
      </c>
      <c r="C40" s="59">
        <v>50917.728999999999</v>
      </c>
      <c r="D40" s="59">
        <v>39428.415000000001</v>
      </c>
      <c r="E40" s="59">
        <v>25473.964</v>
      </c>
      <c r="F40" s="59">
        <v>22741.956999999999</v>
      </c>
      <c r="G40" s="60">
        <v>2732.0059999999999</v>
      </c>
      <c r="H40" s="61">
        <v>77.435533308999993</v>
      </c>
      <c r="I40" s="61">
        <v>64.608135206</v>
      </c>
      <c r="J40" s="61">
        <v>57.679106216999998</v>
      </c>
      <c r="K40" s="62">
        <v>10.724700482999999</v>
      </c>
    </row>
    <row r="41" spans="1:11" x14ac:dyDescent="0.25">
      <c r="A41" s="139"/>
      <c r="B41" s="58" t="s">
        <v>132</v>
      </c>
      <c r="C41" s="59">
        <v>50962.46</v>
      </c>
      <c r="D41" s="59">
        <v>39475.192999999999</v>
      </c>
      <c r="E41" s="59">
        <v>25208.018</v>
      </c>
      <c r="F41" s="59">
        <v>22567.452000000001</v>
      </c>
      <c r="G41" s="60">
        <v>2640.5659999999998</v>
      </c>
      <c r="H41" s="61">
        <v>77.459400000000002</v>
      </c>
      <c r="I41" s="61">
        <v>63.857900000000001</v>
      </c>
      <c r="J41" s="61">
        <v>57.168700000000001</v>
      </c>
      <c r="K41" s="62">
        <v>10.475099999999999</v>
      </c>
    </row>
    <row r="42" spans="1:11" x14ac:dyDescent="0.25">
      <c r="A42" s="139"/>
      <c r="B42" s="58" t="s">
        <v>133</v>
      </c>
      <c r="C42" s="59">
        <v>51008.936999999998</v>
      </c>
      <c r="D42" s="59">
        <v>39524.262000000002</v>
      </c>
      <c r="E42" s="59">
        <v>25427.8</v>
      </c>
      <c r="F42" s="59">
        <v>23052.256000000001</v>
      </c>
      <c r="G42" s="60">
        <v>2375.5439999999999</v>
      </c>
      <c r="H42" s="61">
        <v>77.484974839000003</v>
      </c>
      <c r="I42" s="61">
        <v>64.334660024000001</v>
      </c>
      <c r="J42" s="61">
        <v>58.324316891000002</v>
      </c>
      <c r="K42" s="62">
        <v>9.3423096210000001</v>
      </c>
    </row>
    <row r="43" spans="1:11" x14ac:dyDescent="0.25">
      <c r="A43" s="139"/>
      <c r="B43" s="58" t="s">
        <v>134</v>
      </c>
      <c r="C43" s="59">
        <v>51046.877</v>
      </c>
      <c r="D43" s="59">
        <v>39565.078000000001</v>
      </c>
      <c r="E43" s="59">
        <v>25635.878000000001</v>
      </c>
      <c r="F43" s="59">
        <v>23181.793000000001</v>
      </c>
      <c r="G43" s="60">
        <v>2454.0839999999998</v>
      </c>
      <c r="H43" s="61">
        <v>77.507342907999998</v>
      </c>
      <c r="I43" s="61">
        <v>64.794204377</v>
      </c>
      <c r="J43" s="61">
        <v>58.591552018000002</v>
      </c>
      <c r="K43" s="62">
        <v>9.5728505639999995</v>
      </c>
    </row>
    <row r="44" spans="1:11" x14ac:dyDescent="0.25">
      <c r="A44" s="139"/>
      <c r="B44" s="58" t="s">
        <v>135</v>
      </c>
      <c r="C44" s="59">
        <v>51093.190999999999</v>
      </c>
      <c r="D44" s="59">
        <v>39615.053</v>
      </c>
      <c r="E44" s="59">
        <v>25529.546999999999</v>
      </c>
      <c r="F44" s="59">
        <v>23161.076000000001</v>
      </c>
      <c r="G44" s="60">
        <v>2368.471</v>
      </c>
      <c r="H44" s="61">
        <v>77.534896969000002</v>
      </c>
      <c r="I44" s="61">
        <v>64.444055038000002</v>
      </c>
      <c r="J44" s="61">
        <v>58.465340320999999</v>
      </c>
      <c r="K44" s="62">
        <v>9.2773719989999996</v>
      </c>
    </row>
    <row r="45" spans="1:11" x14ac:dyDescent="0.25">
      <c r="A45" s="139"/>
      <c r="B45" s="58" t="s">
        <v>136</v>
      </c>
      <c r="C45" s="59">
        <v>51138.654000000002</v>
      </c>
      <c r="D45" s="59">
        <v>39664.565999999999</v>
      </c>
      <c r="E45" s="59">
        <v>25462.558000000001</v>
      </c>
      <c r="F45" s="59">
        <v>23106.591</v>
      </c>
      <c r="G45" s="60">
        <v>2355.9679999999998</v>
      </c>
      <c r="H45" s="61">
        <v>77.562788413999996</v>
      </c>
      <c r="I45" s="61">
        <v>64.194723362000005</v>
      </c>
      <c r="J45" s="61">
        <v>58.254994768000003</v>
      </c>
      <c r="K45" s="62">
        <v>9.2526741799999996</v>
      </c>
    </row>
    <row r="46" spans="1:11" x14ac:dyDescent="0.25">
      <c r="A46" s="139"/>
      <c r="B46" s="58" t="s">
        <v>137</v>
      </c>
      <c r="C46" s="59">
        <v>51182.48</v>
      </c>
      <c r="D46" s="59">
        <v>39712.557000000001</v>
      </c>
      <c r="E46" s="59">
        <v>25429.119999999999</v>
      </c>
      <c r="F46" s="59">
        <v>23081.780999999999</v>
      </c>
      <c r="G46" s="60">
        <v>2347.34</v>
      </c>
      <c r="H46" s="61">
        <v>77.590138216</v>
      </c>
      <c r="I46" s="61">
        <v>64.032946842000001</v>
      </c>
      <c r="J46" s="61">
        <v>58.122121622000002</v>
      </c>
      <c r="K46" s="62">
        <v>9.2309123839999998</v>
      </c>
    </row>
    <row r="47" spans="1:11" x14ac:dyDescent="0.25">
      <c r="A47" s="139"/>
      <c r="B47" s="58" t="s">
        <v>138</v>
      </c>
      <c r="C47" s="59">
        <v>51226.940000001552</v>
      </c>
      <c r="D47" s="59">
        <v>39761.659000000385</v>
      </c>
      <c r="E47" s="59">
        <v>25480.684261776649</v>
      </c>
      <c r="F47" s="59">
        <v>23185.54063481632</v>
      </c>
      <c r="G47" s="60">
        <v>2295.1436269604606</v>
      </c>
      <c r="H47" s="61">
        <v>77.618649484039423</v>
      </c>
      <c r="I47" s="61">
        <v>64.083554113716431</v>
      </c>
      <c r="J47" s="61">
        <v>58.311300931422636</v>
      </c>
      <c r="K47" s="62">
        <v>9.0073861572210028</v>
      </c>
    </row>
    <row r="48" spans="1:11" x14ac:dyDescent="0.25">
      <c r="A48" s="140"/>
      <c r="B48" s="63" t="s">
        <v>139</v>
      </c>
      <c r="C48" s="75">
        <v>51269.975000000639</v>
      </c>
      <c r="D48" s="64">
        <v>39809.296000000213</v>
      </c>
      <c r="E48" s="64">
        <v>25408.676051623541</v>
      </c>
      <c r="F48" s="64">
        <v>22864.323037702794</v>
      </c>
      <c r="G48" s="65">
        <v>2544.3530139208551</v>
      </c>
      <c r="H48" s="71">
        <v>77.646411959435753</v>
      </c>
      <c r="I48" s="66">
        <v>63.825986904223086</v>
      </c>
      <c r="J48" s="66">
        <v>57.434632950310579</v>
      </c>
      <c r="K48" s="67">
        <v>10.013717396181603</v>
      </c>
    </row>
    <row r="49" spans="1:11" x14ac:dyDescent="0.25">
      <c r="A49" s="138">
        <v>2024</v>
      </c>
      <c r="B49" s="93" t="s">
        <v>128</v>
      </c>
      <c r="C49" s="76">
        <v>51314.268000000731</v>
      </c>
      <c r="D49" s="55">
        <v>39858.606999999596</v>
      </c>
      <c r="E49" s="55">
        <v>25217.557517958627</v>
      </c>
      <c r="F49" s="55">
        <v>22024.602220644807</v>
      </c>
      <c r="G49" s="56">
        <v>3192.9552973140198</v>
      </c>
      <c r="H49" s="68">
        <v>77.675485890199255</v>
      </c>
      <c r="I49" s="57">
        <v>63.267533453838162</v>
      </c>
      <c r="J49" s="57">
        <v>55.256828771374344</v>
      </c>
      <c r="K49" s="69">
        <v>12.661635826705913</v>
      </c>
    </row>
    <row r="50" spans="1:11" x14ac:dyDescent="0.25">
      <c r="A50" s="139"/>
      <c r="B50" s="58" t="s">
        <v>129</v>
      </c>
      <c r="C50" s="59">
        <v>51357.93400000094</v>
      </c>
      <c r="D50" s="59">
        <v>39907.493000000621</v>
      </c>
      <c r="E50" s="59">
        <v>25463.550502354414</v>
      </c>
      <c r="F50" s="59">
        <v>22492.935831548519</v>
      </c>
      <c r="G50" s="60">
        <v>2970.6146708059359</v>
      </c>
      <c r="H50" s="61">
        <v>77.704630797648306</v>
      </c>
      <c r="I50" s="61">
        <v>63.806439814082083</v>
      </c>
      <c r="J50" s="61">
        <v>56.362688158707861</v>
      </c>
      <c r="K50" s="62">
        <v>11.666144792067652</v>
      </c>
    </row>
    <row r="51" spans="1:11" x14ac:dyDescent="0.25">
      <c r="A51" s="139"/>
      <c r="B51" s="58" t="s">
        <v>130</v>
      </c>
      <c r="C51" s="59">
        <v>51399.51100000069</v>
      </c>
      <c r="D51" s="59">
        <v>39953.671999999679</v>
      </c>
      <c r="E51" s="59">
        <v>25525.847927377334</v>
      </c>
      <c r="F51" s="59">
        <v>22645.072330441075</v>
      </c>
      <c r="G51" s="60">
        <v>2880.7755969363479</v>
      </c>
      <c r="H51" s="61">
        <v>77.731618886411468</v>
      </c>
      <c r="I51" s="61">
        <v>63.888615613046873</v>
      </c>
      <c r="J51" s="61">
        <v>56.678325662885896</v>
      </c>
      <c r="K51" s="62">
        <v>11.2857194994358</v>
      </c>
    </row>
    <row r="52" spans="1:11" x14ac:dyDescent="0.25">
      <c r="A52" s="139"/>
      <c r="B52" s="58" t="s">
        <v>131</v>
      </c>
      <c r="C52" s="59">
        <v>51443.787000000077</v>
      </c>
      <c r="D52" s="59">
        <v>40002.967999999732</v>
      </c>
      <c r="E52" s="59">
        <v>25589.029158306483</v>
      </c>
      <c r="F52" s="59">
        <v>22864.637965660349</v>
      </c>
      <c r="G52" s="60">
        <v>2724.3911926461187</v>
      </c>
      <c r="H52" s="61">
        <v>77.760542784300995</v>
      </c>
      <c r="I52" s="61">
        <v>63.967826483041591</v>
      </c>
      <c r="J52" s="61">
        <v>57.157353838496441</v>
      </c>
      <c r="K52" s="62">
        <v>10.646715730368971</v>
      </c>
    </row>
    <row r="53" spans="1:11" x14ac:dyDescent="0.25">
      <c r="A53" s="139"/>
      <c r="B53" s="58" t="s">
        <v>132</v>
      </c>
      <c r="C53" s="59">
        <v>51486.808000000528</v>
      </c>
      <c r="D53" s="59">
        <v>40050.806999999731</v>
      </c>
      <c r="E53" s="59">
        <v>25676.252465545062</v>
      </c>
      <c r="F53" s="59">
        <v>23030.091053074018</v>
      </c>
      <c r="G53" s="60">
        <v>2646.1614124712073</v>
      </c>
      <c r="H53" s="61">
        <v>77.788483216903487</v>
      </c>
      <c r="I53" s="61">
        <v>64.109201259153735</v>
      </c>
      <c r="J53" s="61">
        <v>57.502189788770472</v>
      </c>
      <c r="K53" s="62">
        <v>10.305870827614305</v>
      </c>
    </row>
    <row r="54" spans="1:11" x14ac:dyDescent="0.25">
      <c r="A54" s="139"/>
      <c r="B54" s="58" t="s">
        <v>133</v>
      </c>
      <c r="C54" s="59">
        <v>51531.982000000258</v>
      </c>
      <c r="D54" s="59">
        <v>40100.754999999888</v>
      </c>
      <c r="E54" s="59">
        <v>25545.075069377912</v>
      </c>
      <c r="F54" s="59">
        <v>22921.956001509789</v>
      </c>
      <c r="G54" s="60">
        <v>2623.1190678679641</v>
      </c>
      <c r="H54" s="61">
        <v>77.817218441160847</v>
      </c>
      <c r="I54" s="61">
        <v>63.702229719560101</v>
      </c>
      <c r="J54" s="61">
        <v>57.160908819571731</v>
      </c>
      <c r="K54" s="62">
        <v>10.2685901714668</v>
      </c>
    </row>
    <row r="55" spans="1:11" x14ac:dyDescent="0.25">
      <c r="A55" s="139"/>
      <c r="B55" s="58" t="s">
        <v>134</v>
      </c>
      <c r="C55" s="59">
        <v>51569.605000000738</v>
      </c>
      <c r="D55" s="59">
        <v>40142.096999999943</v>
      </c>
      <c r="E55" s="59">
        <v>25757.665425059215</v>
      </c>
      <c r="F55" s="59">
        <v>23202.982915273962</v>
      </c>
      <c r="G55" s="60">
        <v>2554.6825097855149</v>
      </c>
      <c r="H55" s="61">
        <v>77.840613671559765</v>
      </c>
      <c r="I55" s="61">
        <v>64.166217886074193</v>
      </c>
      <c r="J55" s="61">
        <v>57.802119593488086</v>
      </c>
      <c r="K55" s="62">
        <v>9.9181446285116568</v>
      </c>
    </row>
    <row r="56" spans="1:11" x14ac:dyDescent="0.25">
      <c r="A56" s="139"/>
      <c r="B56" s="58" t="s">
        <v>135</v>
      </c>
      <c r="C56" s="59">
        <v>51614.644000000779</v>
      </c>
      <c r="D56" s="59">
        <v>40191.276000000093</v>
      </c>
      <c r="E56" s="59">
        <v>25922.694275291462</v>
      </c>
      <c r="F56" s="59">
        <v>23417.873024043965</v>
      </c>
      <c r="G56" s="60">
        <v>2504.8212512475047</v>
      </c>
      <c r="H56" s="61">
        <v>77.867970958008499</v>
      </c>
      <c r="I56" s="61">
        <v>64.498311213835066</v>
      </c>
      <c r="J56" s="61">
        <v>58.266060087377959</v>
      </c>
      <c r="K56" s="62">
        <v>9.6626578419937097</v>
      </c>
    </row>
    <row r="57" spans="1:11" x14ac:dyDescent="0.25">
      <c r="A57" s="139"/>
      <c r="B57" s="58" t="s">
        <v>136</v>
      </c>
      <c r="C57" s="59">
        <v>51659.068000000501</v>
      </c>
      <c r="D57" s="59">
        <v>40239.553999999727</v>
      </c>
      <c r="E57" s="59">
        <v>25546.88898558381</v>
      </c>
      <c r="F57" s="59">
        <v>23213.314299299869</v>
      </c>
      <c r="G57" s="60">
        <v>2333.5746862838505</v>
      </c>
      <c r="H57" s="61">
        <v>77.894463756100549</v>
      </c>
      <c r="I57" s="61">
        <v>63.48700829433642</v>
      </c>
      <c r="J57" s="61">
        <v>57.687802154318177</v>
      </c>
      <c r="K57" s="62">
        <v>9.1344769517755928</v>
      </c>
    </row>
    <row r="58" spans="1:11" x14ac:dyDescent="0.25">
      <c r="A58" s="139"/>
      <c r="B58" s="58" t="s">
        <v>137</v>
      </c>
      <c r="C58" s="59"/>
      <c r="D58" s="59"/>
      <c r="E58" s="59"/>
      <c r="F58" s="59"/>
      <c r="G58" s="60"/>
      <c r="H58" s="61"/>
      <c r="I58" s="61"/>
      <c r="J58" s="61"/>
      <c r="K58" s="62"/>
    </row>
    <row r="59" spans="1:11" x14ac:dyDescent="0.25">
      <c r="A59" s="139"/>
      <c r="B59" s="58" t="s">
        <v>138</v>
      </c>
      <c r="C59" s="59"/>
      <c r="D59" s="59"/>
      <c r="E59" s="59"/>
      <c r="F59" s="59"/>
      <c r="G59" s="60"/>
      <c r="H59" s="61"/>
      <c r="I59" s="61"/>
      <c r="J59" s="61"/>
      <c r="K59" s="62"/>
    </row>
    <row r="60" spans="1:11" x14ac:dyDescent="0.25">
      <c r="A60" s="140"/>
      <c r="B60" s="63" t="s">
        <v>139</v>
      </c>
      <c r="C60" s="75"/>
      <c r="D60" s="64"/>
      <c r="E60" s="64"/>
      <c r="F60" s="64"/>
      <c r="G60" s="65"/>
      <c r="H60" s="71"/>
      <c r="I60" s="66"/>
      <c r="J60" s="66"/>
      <c r="K60" s="67"/>
    </row>
  </sheetData>
  <mergeCells count="15">
    <mergeCell ref="A49:A60"/>
    <mergeCell ref="A37:A48"/>
    <mergeCell ref="A25:A36"/>
    <mergeCell ref="A13:A24"/>
    <mergeCell ref="A2:K2"/>
    <mergeCell ref="A11:A12"/>
    <mergeCell ref="B11:B12"/>
    <mergeCell ref="C11:G11"/>
    <mergeCell ref="A4:K4"/>
    <mergeCell ref="A5:K5"/>
    <mergeCell ref="A7:K7"/>
    <mergeCell ref="A9:K9"/>
    <mergeCell ref="A8:K8"/>
    <mergeCell ref="H11:K11"/>
    <mergeCell ref="A3:K3"/>
  </mergeCells>
  <phoneticPr fontId="21"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
  <dimension ref="A1:L60"/>
  <sheetViews>
    <sheetView showGridLines="0" workbookViewId="0">
      <pane xSplit="2" ySplit="12" topLeftCell="C52" activePane="bottomRight" state="frozen"/>
      <selection pane="topRight" activeCell="C1" sqref="C1"/>
      <selection pane="bottomLeft" activeCell="A12" sqref="A12"/>
      <selection pane="bottomRight" activeCell="H53" sqref="H53:K55"/>
    </sheetView>
  </sheetViews>
  <sheetFormatPr baseColWidth="10" defaultColWidth="10.85546875" defaultRowHeight="15" x14ac:dyDescent="0.25"/>
  <cols>
    <col min="1" max="1" width="10.85546875" style="48"/>
    <col min="2" max="2" width="18.140625" style="48" customWidth="1"/>
    <col min="3" max="3" width="11.85546875" style="48" customWidth="1"/>
    <col min="4" max="4" width="14.85546875" style="48" customWidth="1"/>
    <col min="5" max="5" width="15" style="48" customWidth="1"/>
    <col min="6" max="6" width="8.42578125" style="48" bestFit="1" customWidth="1"/>
    <col min="7" max="7" width="10.85546875" style="48"/>
    <col min="8" max="9" width="13" style="48" customWidth="1"/>
    <col min="10" max="10" width="8.42578125" style="48" bestFit="1" customWidth="1"/>
    <col min="11" max="11" width="13" style="48" customWidth="1"/>
    <col min="12" max="16384" width="10.85546875" style="48"/>
  </cols>
  <sheetData>
    <row r="1" spans="1:11" s="44" customFormat="1" ht="12.75" x14ac:dyDescent="0.2"/>
    <row r="2" spans="1:11" s="44" customFormat="1" ht="14.25" x14ac:dyDescent="0.2">
      <c r="A2" s="142" t="s">
        <v>37</v>
      </c>
      <c r="B2" s="143"/>
      <c r="C2" s="143"/>
      <c r="D2" s="143"/>
      <c r="E2" s="143"/>
      <c r="F2" s="143"/>
      <c r="G2" s="143"/>
      <c r="H2" s="143"/>
      <c r="I2" s="143"/>
      <c r="J2" s="143"/>
      <c r="K2" s="144"/>
    </row>
    <row r="3" spans="1:11" s="44" customFormat="1" ht="14.25" x14ac:dyDescent="0.2">
      <c r="A3" s="146" t="s">
        <v>38</v>
      </c>
      <c r="B3" s="147"/>
      <c r="C3" s="147"/>
      <c r="D3" s="147"/>
      <c r="E3" s="147"/>
      <c r="F3" s="147"/>
      <c r="G3" s="147"/>
      <c r="H3" s="147"/>
      <c r="I3" s="147"/>
      <c r="J3" s="147"/>
      <c r="K3" s="148"/>
    </row>
    <row r="4" spans="1:11" s="44" customFormat="1" ht="14.25" x14ac:dyDescent="0.2">
      <c r="A4" s="146" t="s">
        <v>36</v>
      </c>
      <c r="B4" s="147"/>
      <c r="C4" s="147"/>
      <c r="D4" s="147"/>
      <c r="E4" s="147"/>
      <c r="F4" s="147"/>
      <c r="G4" s="147"/>
      <c r="H4" s="147"/>
      <c r="I4" s="147"/>
      <c r="J4" s="147"/>
      <c r="K4" s="148"/>
    </row>
    <row r="5" spans="1:11" s="44" customFormat="1" ht="14.25" x14ac:dyDescent="0.2">
      <c r="A5" s="146" t="s">
        <v>39</v>
      </c>
      <c r="B5" s="147"/>
      <c r="C5" s="147"/>
      <c r="D5" s="147"/>
      <c r="E5" s="147"/>
      <c r="F5" s="147"/>
      <c r="G5" s="147"/>
      <c r="H5" s="147"/>
      <c r="I5" s="147"/>
      <c r="J5" s="147"/>
      <c r="K5" s="148"/>
    </row>
    <row r="6" spans="1:11" s="44" customFormat="1" ht="14.25" x14ac:dyDescent="0.2">
      <c r="A6" s="45"/>
      <c r="B6" s="46"/>
      <c r="C6" s="46"/>
      <c r="D6" s="46"/>
      <c r="E6" s="46"/>
      <c r="F6" s="46"/>
      <c r="G6" s="46"/>
      <c r="H6" s="46"/>
      <c r="I6" s="46"/>
      <c r="J6" s="46"/>
      <c r="K6" s="47"/>
    </row>
    <row r="7" spans="1:11" s="44" customFormat="1" ht="14.25" x14ac:dyDescent="0.2">
      <c r="A7" s="149" t="s">
        <v>61</v>
      </c>
      <c r="B7" s="150"/>
      <c r="C7" s="150"/>
      <c r="D7" s="150"/>
      <c r="E7" s="150"/>
      <c r="F7" s="150"/>
      <c r="G7" s="150"/>
      <c r="H7" s="150"/>
      <c r="I7" s="150"/>
      <c r="J7" s="150"/>
      <c r="K7" s="151"/>
    </row>
    <row r="8" spans="1:11" x14ac:dyDescent="0.25">
      <c r="A8" s="149" t="s">
        <v>42</v>
      </c>
      <c r="B8" s="150"/>
      <c r="C8" s="150"/>
      <c r="D8" s="150"/>
      <c r="E8" s="150"/>
      <c r="F8" s="150"/>
      <c r="G8" s="150"/>
      <c r="H8" s="150"/>
      <c r="I8" s="150"/>
      <c r="J8" s="150"/>
      <c r="K8" s="151"/>
    </row>
    <row r="9" spans="1:11" x14ac:dyDescent="0.25">
      <c r="A9" s="146" t="s">
        <v>187</v>
      </c>
      <c r="B9" s="147"/>
      <c r="C9" s="147"/>
      <c r="D9" s="147"/>
      <c r="E9" s="147"/>
      <c r="F9" s="147"/>
      <c r="G9" s="147"/>
      <c r="H9" s="147"/>
      <c r="I9" s="147"/>
      <c r="J9" s="147"/>
      <c r="K9" s="148"/>
    </row>
    <row r="10" spans="1:11" x14ac:dyDescent="0.25">
      <c r="A10" s="49"/>
      <c r="B10" s="50"/>
      <c r="C10" s="50"/>
      <c r="D10" s="50"/>
      <c r="E10" s="50"/>
      <c r="F10" s="50"/>
      <c r="G10" s="50"/>
      <c r="H10" s="50"/>
      <c r="I10" s="50"/>
      <c r="K10" s="51"/>
    </row>
    <row r="11" spans="1:11" ht="15" customHeight="1" x14ac:dyDescent="0.25">
      <c r="A11" s="145" t="s">
        <v>0</v>
      </c>
      <c r="B11" s="145" t="s">
        <v>1</v>
      </c>
      <c r="C11" s="145" t="s">
        <v>58</v>
      </c>
      <c r="D11" s="145"/>
      <c r="E11" s="145"/>
      <c r="F11" s="145"/>
      <c r="G11" s="145"/>
      <c r="H11" s="152" t="s">
        <v>59</v>
      </c>
      <c r="I11" s="152"/>
      <c r="J11" s="152"/>
      <c r="K11" s="153"/>
    </row>
    <row r="12" spans="1:11" ht="38.25" x14ac:dyDescent="0.25">
      <c r="A12" s="145"/>
      <c r="B12" s="145"/>
      <c r="C12" s="52" t="s">
        <v>43</v>
      </c>
      <c r="D12" s="52" t="s">
        <v>44</v>
      </c>
      <c r="E12" s="52" t="s">
        <v>161</v>
      </c>
      <c r="F12" s="52" t="s">
        <v>45</v>
      </c>
      <c r="G12" s="52" t="s">
        <v>46</v>
      </c>
      <c r="H12" s="53" t="s">
        <v>44</v>
      </c>
      <c r="I12" s="53" t="s">
        <v>103</v>
      </c>
      <c r="J12" s="53" t="s">
        <v>45</v>
      </c>
      <c r="K12" s="53" t="s">
        <v>46</v>
      </c>
    </row>
    <row r="13" spans="1:11" x14ac:dyDescent="0.25">
      <c r="A13" s="138">
        <v>2021</v>
      </c>
      <c r="B13" s="58" t="s">
        <v>54</v>
      </c>
      <c r="C13" s="59">
        <v>7773.7580000000007</v>
      </c>
      <c r="D13" s="59">
        <v>6319.5666666666666</v>
      </c>
      <c r="E13" s="59">
        <v>4372.2033333333338</v>
      </c>
      <c r="F13" s="59">
        <v>3500.1550000000002</v>
      </c>
      <c r="G13" s="60">
        <v>872.04833333333329</v>
      </c>
      <c r="H13" s="61">
        <v>81.293586276633079</v>
      </c>
      <c r="I13" s="61">
        <v>69.185176198790003</v>
      </c>
      <c r="J13" s="61">
        <v>55.38599693016927</v>
      </c>
      <c r="K13" s="62">
        <v>19.945283118122745</v>
      </c>
    </row>
    <row r="14" spans="1:11" x14ac:dyDescent="0.25">
      <c r="A14" s="154"/>
      <c r="B14" s="58" t="s">
        <v>55</v>
      </c>
      <c r="C14" s="59">
        <v>7780.8893333333335</v>
      </c>
      <c r="D14" s="59">
        <v>6327.3563333333332</v>
      </c>
      <c r="E14" s="59">
        <v>4397.0403333333334</v>
      </c>
      <c r="F14" s="59">
        <v>3570.3863333333334</v>
      </c>
      <c r="G14" s="60">
        <v>826.654</v>
      </c>
      <c r="H14" s="61">
        <v>81.319191962118467</v>
      </c>
      <c r="I14" s="61">
        <v>69.492535297390404</v>
      </c>
      <c r="J14" s="61">
        <v>56.427774021894031</v>
      </c>
      <c r="K14" s="62">
        <v>18.800236916938296</v>
      </c>
    </row>
    <row r="15" spans="1:11" x14ac:dyDescent="0.25">
      <c r="A15" s="154"/>
      <c r="B15" s="58" t="s">
        <v>56</v>
      </c>
      <c r="C15" s="59">
        <v>7787.7699999999995</v>
      </c>
      <c r="D15" s="59">
        <v>6334.9086666666672</v>
      </c>
      <c r="E15" s="59">
        <v>4337.1883333333335</v>
      </c>
      <c r="F15" s="59">
        <v>3572.1839999999997</v>
      </c>
      <c r="G15" s="60">
        <v>765.00433333333331</v>
      </c>
      <c r="H15" s="61">
        <v>81.344321502389874</v>
      </c>
      <c r="I15" s="61">
        <v>68.464891311771609</v>
      </c>
      <c r="J15" s="61">
        <v>56.388879271398061</v>
      </c>
      <c r="K15" s="62">
        <v>17.638254890937407</v>
      </c>
    </row>
    <row r="16" spans="1:11" x14ac:dyDescent="0.25">
      <c r="A16" s="154"/>
      <c r="B16" s="58" t="s">
        <v>47</v>
      </c>
      <c r="C16" s="59">
        <v>7794.688666666666</v>
      </c>
      <c r="D16" s="59">
        <v>6342.5446666666676</v>
      </c>
      <c r="E16" s="59">
        <v>4312.6539999999995</v>
      </c>
      <c r="F16" s="59">
        <v>3551.105333333333</v>
      </c>
      <c r="G16" s="60">
        <v>761.54866666666669</v>
      </c>
      <c r="H16" s="61">
        <v>81.370083372156088</v>
      </c>
      <c r="I16" s="61">
        <v>67.995642548096086</v>
      </c>
      <c r="J16" s="61">
        <v>55.988653134698708</v>
      </c>
      <c r="K16" s="62">
        <v>17.65846893042351</v>
      </c>
    </row>
    <row r="17" spans="1:11" x14ac:dyDescent="0.25">
      <c r="A17" s="154"/>
      <c r="B17" s="58" t="s">
        <v>48</v>
      </c>
      <c r="C17" s="59">
        <v>7801.3149999999996</v>
      </c>
      <c r="D17" s="59">
        <v>6349.907666666666</v>
      </c>
      <c r="E17" s="59">
        <v>4268.4603333333334</v>
      </c>
      <c r="F17" s="59">
        <v>3552.9913333333334</v>
      </c>
      <c r="G17" s="60">
        <v>715.46900000000005</v>
      </c>
      <c r="H17" s="61">
        <v>81.395350228348249</v>
      </c>
      <c r="I17" s="61">
        <v>67.220825205699853</v>
      </c>
      <c r="J17" s="61">
        <v>55.953433023671792</v>
      </c>
      <c r="K17" s="62">
        <v>16.761758201493578</v>
      </c>
    </row>
    <row r="18" spans="1:11" x14ac:dyDescent="0.25">
      <c r="A18" s="154"/>
      <c r="B18" s="58" t="s">
        <v>53</v>
      </c>
      <c r="C18" s="59">
        <v>7807.7833333333338</v>
      </c>
      <c r="D18" s="59">
        <v>6357.1480000000001</v>
      </c>
      <c r="E18" s="59">
        <v>4293.4253333333336</v>
      </c>
      <c r="F18" s="59">
        <v>3615.2080000000001</v>
      </c>
      <c r="G18" s="60">
        <v>678.21733333333339</v>
      </c>
      <c r="H18" s="61">
        <v>81.420650760886033</v>
      </c>
      <c r="I18" s="61">
        <v>67.536973078703426</v>
      </c>
      <c r="J18" s="61">
        <v>56.868394443546066</v>
      </c>
      <c r="K18" s="62">
        <v>15.79664907801665</v>
      </c>
    </row>
    <row r="19" spans="1:11" x14ac:dyDescent="0.25">
      <c r="A19" s="154"/>
      <c r="B19" s="58" t="s">
        <v>49</v>
      </c>
      <c r="C19" s="59">
        <v>7814.018</v>
      </c>
      <c r="D19" s="59">
        <v>6364.1816666666664</v>
      </c>
      <c r="E19" s="59">
        <v>4288.166666666667</v>
      </c>
      <c r="F19" s="59">
        <v>3689.0293333333334</v>
      </c>
      <c r="G19" s="60">
        <v>599.13733333333334</v>
      </c>
      <c r="H19" s="61">
        <v>81.445700108019537</v>
      </c>
      <c r="I19" s="61">
        <v>67.379702391692689</v>
      </c>
      <c r="J19" s="61">
        <v>57.965493861609339</v>
      </c>
      <c r="K19" s="62">
        <v>13.971876093124488</v>
      </c>
    </row>
    <row r="20" spans="1:11" x14ac:dyDescent="0.25">
      <c r="A20" s="154"/>
      <c r="B20" s="58" t="s">
        <v>50</v>
      </c>
      <c r="C20" s="59">
        <v>7820.0466666666662</v>
      </c>
      <c r="D20" s="59">
        <v>6371.0309999999999</v>
      </c>
      <c r="E20" s="59">
        <v>4269.9989999999998</v>
      </c>
      <c r="F20" s="59">
        <v>3695.3823333333335</v>
      </c>
      <c r="G20" s="60">
        <v>574.61666666666667</v>
      </c>
      <c r="H20" s="61">
        <v>81.470498471023618</v>
      </c>
      <c r="I20" s="61">
        <v>67.022103643821538</v>
      </c>
      <c r="J20" s="61">
        <v>58.002893618526322</v>
      </c>
      <c r="K20" s="62">
        <v>13.457067944668527</v>
      </c>
    </row>
    <row r="21" spans="1:11" x14ac:dyDescent="0.25">
      <c r="A21" s="154"/>
      <c r="B21" s="58" t="s">
        <v>51</v>
      </c>
      <c r="C21" s="59">
        <v>7825.8843333333325</v>
      </c>
      <c r="D21" s="59">
        <v>6377.7073333333346</v>
      </c>
      <c r="E21" s="59">
        <v>4236.8609999999999</v>
      </c>
      <c r="F21" s="59">
        <v>3684.6336666666671</v>
      </c>
      <c r="G21" s="60">
        <v>552.22733333333338</v>
      </c>
      <c r="H21" s="61">
        <v>81.49503700391179</v>
      </c>
      <c r="I21" s="61">
        <v>66.432352231904417</v>
      </c>
      <c r="J21" s="61">
        <v>57.773639869123286</v>
      </c>
      <c r="K21" s="62">
        <v>13.033878933798713</v>
      </c>
    </row>
    <row r="22" spans="1:11" x14ac:dyDescent="0.25">
      <c r="A22" s="154"/>
      <c r="B22" s="58" t="s">
        <v>52</v>
      </c>
      <c r="C22" s="59">
        <v>7831.5</v>
      </c>
      <c r="D22" s="59">
        <v>6384.1646666666666</v>
      </c>
      <c r="E22" s="59">
        <v>4183.3613333333333</v>
      </c>
      <c r="F22" s="59">
        <v>3643.3726666666666</v>
      </c>
      <c r="G22" s="60">
        <v>539.98833333333334</v>
      </c>
      <c r="H22" s="61">
        <v>81.519053395475538</v>
      </c>
      <c r="I22" s="61">
        <v>65.527152756189352</v>
      </c>
      <c r="J22" s="61">
        <v>57.068901835969768</v>
      </c>
      <c r="K22" s="62">
        <v>12.908001253218703</v>
      </c>
    </row>
    <row r="23" spans="1:11" x14ac:dyDescent="0.25">
      <c r="A23" s="154"/>
      <c r="B23" s="58" t="s">
        <v>184</v>
      </c>
      <c r="C23" s="59">
        <v>7837.0406666666668</v>
      </c>
      <c r="D23" s="59">
        <v>6390.563666666666</v>
      </c>
      <c r="E23" s="59">
        <v>4230.0609999999997</v>
      </c>
      <c r="F23" s="59">
        <v>3642.7593333333334</v>
      </c>
      <c r="G23" s="60">
        <v>587.30100000000004</v>
      </c>
      <c r="H23" s="61"/>
      <c r="I23" s="61"/>
      <c r="J23" s="61"/>
      <c r="K23" s="62"/>
    </row>
    <row r="24" spans="1:11" x14ac:dyDescent="0.25">
      <c r="A24" s="140"/>
      <c r="B24" s="63" t="s">
        <v>183</v>
      </c>
      <c r="C24" s="64">
        <v>7842.4716666666673</v>
      </c>
      <c r="D24" s="64">
        <v>6396.8546666666662</v>
      </c>
      <c r="E24" s="64">
        <v>4264.6616666666669</v>
      </c>
      <c r="F24" s="64">
        <v>3659.3423333333335</v>
      </c>
      <c r="G24" s="65">
        <v>605.31866666666667</v>
      </c>
      <c r="H24" s="66">
        <v>81.519053395475538</v>
      </c>
      <c r="I24" s="66">
        <v>65.527152756189352</v>
      </c>
      <c r="J24" s="66">
        <v>57.068901835969768</v>
      </c>
      <c r="K24" s="67">
        <v>12.908001253218703</v>
      </c>
    </row>
    <row r="25" spans="1:11" x14ac:dyDescent="0.25">
      <c r="A25" s="138">
        <v>2022</v>
      </c>
      <c r="B25" s="58" t="s">
        <v>54</v>
      </c>
      <c r="C25" s="59">
        <v>7847.7076666666662</v>
      </c>
      <c r="D25" s="59">
        <v>6402.9286666666667</v>
      </c>
      <c r="E25" s="59">
        <v>4334.4496666666664</v>
      </c>
      <c r="F25" s="59">
        <v>3701.4096666666665</v>
      </c>
      <c r="G25" s="60">
        <v>633.03966666666668</v>
      </c>
      <c r="H25" s="61">
        <v>81.54307140254727</v>
      </c>
      <c r="I25" s="61">
        <v>66.192298843122401</v>
      </c>
      <c r="J25" s="61">
        <v>57.002160112010991</v>
      </c>
      <c r="K25" s="62">
        <v>13.883984178951557</v>
      </c>
    </row>
    <row r="26" spans="1:11" x14ac:dyDescent="0.25">
      <c r="A26" s="154"/>
      <c r="B26" s="58" t="s">
        <v>55</v>
      </c>
      <c r="C26" s="59">
        <v>7852.8853333333327</v>
      </c>
      <c r="D26" s="59">
        <v>6408.9356666666672</v>
      </c>
      <c r="E26" s="59">
        <v>4328.8990000000003</v>
      </c>
      <c r="F26" s="59">
        <v>3783.7316666666666</v>
      </c>
      <c r="G26" s="60">
        <v>545.16700000000003</v>
      </c>
      <c r="H26" s="61">
        <v>81.566818964174331</v>
      </c>
      <c r="I26" s="61">
        <v>66.668103136520642</v>
      </c>
      <c r="J26" s="61">
        <v>57.205337998403806</v>
      </c>
      <c r="K26" s="62">
        <v>14.193826239439861</v>
      </c>
    </row>
    <row r="27" spans="1:11" x14ac:dyDescent="0.25">
      <c r="A27" s="154"/>
      <c r="B27" s="58" t="s">
        <v>56</v>
      </c>
      <c r="C27" s="59">
        <v>7857.9740000000011</v>
      </c>
      <c r="D27" s="59">
        <v>6414.831666666666</v>
      </c>
      <c r="E27" s="59">
        <v>4315.6019999999999</v>
      </c>
      <c r="F27" s="59">
        <v>3819.123333333333</v>
      </c>
      <c r="G27" s="60">
        <v>496.4786666666667</v>
      </c>
      <c r="H27" s="61">
        <v>81.589795882220045</v>
      </c>
      <c r="I27" s="61">
        <v>67.694798619756597</v>
      </c>
      <c r="J27" s="61">
        <v>57.808072826674206</v>
      </c>
      <c r="K27" s="62">
        <v>14.604845259478925</v>
      </c>
    </row>
    <row r="28" spans="1:11" x14ac:dyDescent="0.25">
      <c r="A28" s="154"/>
      <c r="B28" s="58" t="s">
        <v>47</v>
      </c>
      <c r="C28" s="59">
        <v>7863.2280000000001</v>
      </c>
      <c r="D28" s="59">
        <v>6420.9023333333325</v>
      </c>
      <c r="E28" s="59">
        <v>4296.498333333333</v>
      </c>
      <c r="F28" s="59">
        <v>3818.2909999999997</v>
      </c>
      <c r="G28" s="60">
        <v>478.20733333333328</v>
      </c>
      <c r="H28" s="61">
        <v>81.657333773525735</v>
      </c>
      <c r="I28" s="61">
        <v>66.914245230434119</v>
      </c>
      <c r="J28" s="61">
        <v>59.466579645321914</v>
      </c>
      <c r="K28" s="62">
        <v>11.130164525452702</v>
      </c>
    </row>
    <row r="29" spans="1:11" x14ac:dyDescent="0.25">
      <c r="A29" s="154"/>
      <c r="B29" s="58" t="s">
        <v>48</v>
      </c>
      <c r="C29" s="59">
        <v>7868.4429999999993</v>
      </c>
      <c r="D29" s="59">
        <v>6426.9013333333323</v>
      </c>
      <c r="E29" s="59">
        <v>4259.6080000000002</v>
      </c>
      <c r="F29" s="59">
        <v>3783.14</v>
      </c>
      <c r="G29" s="60">
        <v>476.46833333333331</v>
      </c>
      <c r="H29" s="61">
        <v>81.679454668901244</v>
      </c>
      <c r="I29" s="61">
        <v>66.277787367100302</v>
      </c>
      <c r="J29" s="61">
        <v>58.86413691118333</v>
      </c>
      <c r="K29" s="62">
        <v>11.185731957807697</v>
      </c>
    </row>
    <row r="30" spans="1:11" x14ac:dyDescent="0.25">
      <c r="A30" s="154"/>
      <c r="B30" s="58" t="s">
        <v>53</v>
      </c>
      <c r="C30" s="59">
        <v>7873.7526666666672</v>
      </c>
      <c r="D30" s="59">
        <v>6432.9776666666667</v>
      </c>
      <c r="E30" s="59">
        <v>4242.4490000000005</v>
      </c>
      <c r="F30" s="59">
        <v>3767.3446666666664</v>
      </c>
      <c r="G30" s="60">
        <v>475.10433333333339</v>
      </c>
      <c r="H30" s="61">
        <v>81.701546124258059</v>
      </c>
      <c r="I30" s="61">
        <v>65.948449067106466</v>
      </c>
      <c r="J30" s="61">
        <v>58.562999311930866</v>
      </c>
      <c r="K30" s="62">
        <v>11.198822504014387</v>
      </c>
    </row>
    <row r="31" spans="1:11" x14ac:dyDescent="0.25">
      <c r="A31" s="154"/>
      <c r="B31" s="58" t="s">
        <v>49</v>
      </c>
      <c r="C31" s="59">
        <v>7879.110333333334</v>
      </c>
      <c r="D31" s="59">
        <v>6439.0756666666666</v>
      </c>
      <c r="E31" s="59">
        <v>4280.2436666666663</v>
      </c>
      <c r="F31" s="59">
        <v>3849.1026666666671</v>
      </c>
      <c r="G31" s="60">
        <v>431.14100000000002</v>
      </c>
      <c r="H31" s="61">
        <v>81.723384928696035</v>
      </c>
      <c r="I31" s="61">
        <v>66.472951837238341</v>
      </c>
      <c r="J31" s="61">
        <v>59.777254778856204</v>
      </c>
      <c r="K31" s="62">
        <v>10.072814390395688</v>
      </c>
    </row>
    <row r="32" spans="1:11" x14ac:dyDescent="0.25">
      <c r="A32" s="154"/>
      <c r="B32" s="58" t="s">
        <v>50</v>
      </c>
      <c r="C32" s="59">
        <v>7884.5156666666662</v>
      </c>
      <c r="D32" s="59">
        <v>6445.2010000000009</v>
      </c>
      <c r="E32" s="59">
        <v>4292.8633333333337</v>
      </c>
      <c r="F32" s="59">
        <v>3881.8896666666665</v>
      </c>
      <c r="G32" s="60">
        <v>410.9736666666667</v>
      </c>
      <c r="H32" s="61">
        <v>81.745046525157534</v>
      </c>
      <c r="I32" s="61">
        <v>66.605577286625078</v>
      </c>
      <c r="J32" s="61">
        <v>60.229148271196905</v>
      </c>
      <c r="K32" s="62">
        <v>9.5734160338981198</v>
      </c>
    </row>
    <row r="33" spans="1:12" x14ac:dyDescent="0.25">
      <c r="A33" s="154"/>
      <c r="B33" s="58" t="s">
        <v>51</v>
      </c>
      <c r="C33" s="59">
        <v>7889.9633333333331</v>
      </c>
      <c r="D33" s="59">
        <v>6451.3536666666669</v>
      </c>
      <c r="E33" s="59">
        <v>4328.2289999999994</v>
      </c>
      <c r="F33" s="59">
        <v>3933.2673333333332</v>
      </c>
      <c r="G33" s="60">
        <v>394.96166666666664</v>
      </c>
      <c r="H33" s="61">
        <v>81.76658615650517</v>
      </c>
      <c r="I33" s="61">
        <v>67.090245297873125</v>
      </c>
      <c r="J33" s="61">
        <v>60.968093466275633</v>
      </c>
      <c r="K33" s="62">
        <v>9.1252488411927075</v>
      </c>
    </row>
    <row r="34" spans="1:12" x14ac:dyDescent="0.25">
      <c r="A34" s="155"/>
      <c r="B34" s="77" t="s">
        <v>52</v>
      </c>
      <c r="C34" s="59">
        <v>7895.3863333333329</v>
      </c>
      <c r="D34" s="59">
        <v>6457.4666666666672</v>
      </c>
      <c r="E34" s="59">
        <v>4304.4136666666673</v>
      </c>
      <c r="F34" s="59">
        <v>3881.1826666666661</v>
      </c>
      <c r="G34" s="59">
        <v>423.23099999999999</v>
      </c>
      <c r="H34" s="70">
        <v>81.78784918230096</v>
      </c>
      <c r="I34" s="61">
        <v>66.657930870723305</v>
      </c>
      <c r="J34" s="61">
        <v>60.103797154714947</v>
      </c>
      <c r="K34" s="61">
        <v>9.8324889932744206</v>
      </c>
      <c r="L34" s="129"/>
    </row>
    <row r="35" spans="1:12" x14ac:dyDescent="0.25">
      <c r="A35" s="154"/>
      <c r="B35" s="58" t="s">
        <v>184</v>
      </c>
      <c r="C35" s="59">
        <v>7900.8969999999999</v>
      </c>
      <c r="D35" s="59">
        <v>6463.6753333333327</v>
      </c>
      <c r="E35" s="59">
        <v>4352.2373333333335</v>
      </c>
      <c r="F35" s="59">
        <v>3829.0653333333335</v>
      </c>
      <c r="G35" s="59">
        <v>523.17200000000003</v>
      </c>
      <c r="H35" s="70">
        <v>81.809386115694622</v>
      </c>
      <c r="I35" s="61">
        <v>67.333786257622478</v>
      </c>
      <c r="J35" s="61">
        <v>59.239753481842584</v>
      </c>
      <c r="K35" s="62">
        <v>12.020759897285012</v>
      </c>
    </row>
    <row r="36" spans="1:12" x14ac:dyDescent="0.25">
      <c r="A36" s="140"/>
      <c r="B36" s="63" t="s">
        <v>183</v>
      </c>
      <c r="C36" s="64">
        <v>7906.4310000000005</v>
      </c>
      <c r="D36" s="64">
        <v>6469.9136666666673</v>
      </c>
      <c r="E36" s="64">
        <v>4361.2466666666669</v>
      </c>
      <c r="F36" s="64">
        <v>3798.2276666666671</v>
      </c>
      <c r="G36" s="64">
        <v>563.01900000000012</v>
      </c>
      <c r="H36" s="71">
        <v>81.831026751092466</v>
      </c>
      <c r="I36" s="66">
        <v>67.40811224632003</v>
      </c>
      <c r="J36" s="66">
        <v>58.706002310901518</v>
      </c>
      <c r="K36" s="67">
        <v>12.909588542725553</v>
      </c>
    </row>
    <row r="37" spans="1:12" x14ac:dyDescent="0.25">
      <c r="A37" s="138">
        <v>2023</v>
      </c>
      <c r="B37" s="58" t="s">
        <v>54</v>
      </c>
      <c r="C37" s="59">
        <v>7911.8613333333333</v>
      </c>
      <c r="D37" s="59">
        <v>6476.0459999999994</v>
      </c>
      <c r="E37" s="59">
        <v>4423.2883333333339</v>
      </c>
      <c r="F37" s="59">
        <v>3867.8940000000002</v>
      </c>
      <c r="G37" s="60">
        <v>555.39400000000001</v>
      </c>
      <c r="H37" s="61">
        <v>81.852369842680091</v>
      </c>
      <c r="I37" s="61">
        <v>68.302299479239863</v>
      </c>
      <c r="J37" s="61">
        <v>59.72616624403225</v>
      </c>
      <c r="K37" s="62">
        <v>12.55613376624404</v>
      </c>
    </row>
    <row r="38" spans="1:12" x14ac:dyDescent="0.25">
      <c r="A38" s="154"/>
      <c r="B38" s="58" t="s">
        <v>55</v>
      </c>
      <c r="C38" s="59">
        <v>7917.3023333333331</v>
      </c>
      <c r="D38" s="59">
        <v>6482.2076666666662</v>
      </c>
      <c r="E38" s="59">
        <v>4423.9986666666664</v>
      </c>
      <c r="F38" s="59">
        <v>3949.3273333333332</v>
      </c>
      <c r="G38" s="60">
        <v>474.67099999999999</v>
      </c>
      <c r="H38" s="61">
        <v>81.873943847961343</v>
      </c>
      <c r="I38" s="61">
        <v>68.248332885354955</v>
      </c>
      <c r="J38" s="61">
        <v>60.925652747009082</v>
      </c>
      <c r="K38" s="62">
        <v>10.729456217437077</v>
      </c>
    </row>
    <row r="39" spans="1:12" x14ac:dyDescent="0.25">
      <c r="A39" s="154"/>
      <c r="B39" s="58" t="s">
        <v>56</v>
      </c>
      <c r="C39" s="59">
        <v>7922.6873333333324</v>
      </c>
      <c r="D39" s="59">
        <v>6488.3319999999994</v>
      </c>
      <c r="E39" s="59">
        <v>4451.7643333333335</v>
      </c>
      <c r="F39" s="59">
        <v>3972.3273333333332</v>
      </c>
      <c r="G39" s="60">
        <v>479.43666666666667</v>
      </c>
      <c r="H39" s="61">
        <v>81.895595863053543</v>
      </c>
      <c r="I39" s="61">
        <v>68.611845591953895</v>
      </c>
      <c r="J39" s="61">
        <v>61.222627530979203</v>
      </c>
      <c r="K39" s="62">
        <v>10.769587758201935</v>
      </c>
    </row>
    <row r="40" spans="1:12" x14ac:dyDescent="0.25">
      <c r="A40" s="154"/>
      <c r="B40" s="58" t="s">
        <v>47</v>
      </c>
      <c r="C40" s="59">
        <v>7928.2536666666665</v>
      </c>
      <c r="D40" s="59">
        <v>6494.6943333333329</v>
      </c>
      <c r="E40" s="59">
        <v>4441.0123333333331</v>
      </c>
      <c r="F40" s="59">
        <v>3994.0589999999997</v>
      </c>
      <c r="G40" s="60">
        <v>446.95333333333332</v>
      </c>
      <c r="H40" s="61">
        <v>81.918346793562478</v>
      </c>
      <c r="I40" s="61">
        <v>68.37908153029322</v>
      </c>
      <c r="J40" s="61">
        <v>61.497259070390939</v>
      </c>
      <c r="K40" s="62">
        <v>10.064221843713261</v>
      </c>
    </row>
    <row r="41" spans="1:12" x14ac:dyDescent="0.25">
      <c r="A41" s="154"/>
      <c r="B41" s="58" t="s">
        <v>48</v>
      </c>
      <c r="C41" s="59">
        <v>7933.7523333333338</v>
      </c>
      <c r="D41" s="59">
        <v>6501.0213333333331</v>
      </c>
      <c r="E41" s="59">
        <v>4524.7613333333329</v>
      </c>
      <c r="F41" s="59">
        <v>4074.7866666666669</v>
      </c>
      <c r="G41" s="60">
        <v>449.97466666666668</v>
      </c>
      <c r="H41" s="61">
        <v>81.941319317715028</v>
      </c>
      <c r="I41" s="61">
        <v>69.600776575413988</v>
      </c>
      <c r="J41" s="61">
        <v>62.679176974448737</v>
      </c>
      <c r="K41" s="62">
        <v>9.9447160527951244</v>
      </c>
    </row>
    <row r="42" spans="1:12" x14ac:dyDescent="0.25">
      <c r="A42" s="154"/>
      <c r="B42" s="58" t="s">
        <v>53</v>
      </c>
      <c r="C42" s="59">
        <v>7939.2996666666668</v>
      </c>
      <c r="D42" s="59">
        <v>6507.4496666666673</v>
      </c>
      <c r="E42" s="59">
        <v>4548.5993333333327</v>
      </c>
      <c r="F42" s="59">
        <v>4129.3703333333333</v>
      </c>
      <c r="G42" s="60">
        <v>419.22900000000004</v>
      </c>
      <c r="H42" s="61">
        <v>81.965033943590086</v>
      </c>
      <c r="I42" s="61">
        <v>69.898340614646301</v>
      </c>
      <c r="J42" s="61">
        <v>63.456047220547077</v>
      </c>
      <c r="K42" s="62">
        <v>9.216661422072935</v>
      </c>
    </row>
    <row r="43" spans="1:12" x14ac:dyDescent="0.25">
      <c r="A43" s="154"/>
      <c r="B43" s="58" t="s">
        <v>49</v>
      </c>
      <c r="C43" s="59">
        <v>7944.8319999999994</v>
      </c>
      <c r="D43" s="59">
        <v>6513.907666666666</v>
      </c>
      <c r="E43" s="59">
        <v>4587.4696666666669</v>
      </c>
      <c r="F43" s="59">
        <v>4143.2606666666661</v>
      </c>
      <c r="G43" s="60">
        <v>444.209</v>
      </c>
      <c r="H43" s="61">
        <v>81.989243657596106</v>
      </c>
      <c r="I43" s="61">
        <v>70.425770542341652</v>
      </c>
      <c r="J43" s="61">
        <v>63.606376981190451</v>
      </c>
      <c r="K43" s="62">
        <v>9.6830939990229901</v>
      </c>
    </row>
    <row r="44" spans="1:12" x14ac:dyDescent="0.25">
      <c r="A44" s="154"/>
      <c r="B44" s="58" t="s">
        <v>50</v>
      </c>
      <c r="C44" s="59">
        <v>7950.3523333333333</v>
      </c>
      <c r="D44" s="59">
        <v>6520.3883333333333</v>
      </c>
      <c r="E44" s="59">
        <v>4577.1059999999998</v>
      </c>
      <c r="F44" s="59">
        <v>4150.0380000000005</v>
      </c>
      <c r="G44" s="60">
        <v>427.06833333333333</v>
      </c>
      <c r="H44" s="61">
        <v>82.013828569526297</v>
      </c>
      <c r="I44" s="61">
        <v>70.196831323696713</v>
      </c>
      <c r="J44" s="61">
        <v>63.64709872852665</v>
      </c>
      <c r="K44" s="62">
        <v>9.3305318542619133</v>
      </c>
    </row>
    <row r="45" spans="1:12" x14ac:dyDescent="0.25">
      <c r="A45" s="154"/>
      <c r="B45" s="58" t="s">
        <v>51</v>
      </c>
      <c r="C45" s="59">
        <v>7955.8630000000521</v>
      </c>
      <c r="D45" s="59">
        <v>6526.887666666672</v>
      </c>
      <c r="E45" s="59">
        <v>4626.0981489934329</v>
      </c>
      <c r="F45" s="59">
        <v>4221.4488281904478</v>
      </c>
      <c r="G45" s="60">
        <v>404.64932080298661</v>
      </c>
      <c r="H45" s="61">
        <v>82.038713671497717</v>
      </c>
      <c r="I45" s="61">
        <v>70.877551219692052</v>
      </c>
      <c r="J45" s="61">
        <v>64.677822628229364</v>
      </c>
      <c r="K45" s="62">
        <v>8.7470976138072647</v>
      </c>
    </row>
    <row r="46" spans="1:12" x14ac:dyDescent="0.25">
      <c r="A46" s="154"/>
      <c r="B46" s="58" t="s">
        <v>52</v>
      </c>
      <c r="C46" s="59">
        <v>7961.3019999999951</v>
      </c>
      <c r="D46" s="59">
        <v>6533.3223333333099</v>
      </c>
      <c r="E46" s="59">
        <v>4627.2442738101554</v>
      </c>
      <c r="F46" s="59">
        <v>4194.0889405639218</v>
      </c>
      <c r="G46" s="60">
        <v>433.15533324624158</v>
      </c>
      <c r="H46" s="61">
        <v>82.063490787478159</v>
      </c>
      <c r="I46" s="61">
        <v>70.825286702934321</v>
      </c>
      <c r="J46" s="61">
        <v>64.195346970185255</v>
      </c>
      <c r="K46" s="62">
        <v>9.3609783191664917</v>
      </c>
    </row>
    <row r="47" spans="1:12" x14ac:dyDescent="0.25">
      <c r="A47" s="154"/>
      <c r="B47" s="58" t="s">
        <v>184</v>
      </c>
      <c r="C47" s="59">
        <v>7966.7963333333046</v>
      </c>
      <c r="D47" s="59">
        <v>6539.8326666666617</v>
      </c>
      <c r="E47" s="59">
        <v>4622.4780790539262</v>
      </c>
      <c r="F47" s="59">
        <v>4145.2650190354389</v>
      </c>
      <c r="G47" s="60">
        <v>477.21306001848194</v>
      </c>
      <c r="H47" s="61">
        <v>82.088613704153744</v>
      </c>
      <c r="I47" s="61">
        <v>70.681901428679723</v>
      </c>
      <c r="J47" s="61">
        <v>63.384878945966541</v>
      </c>
      <c r="K47" s="62">
        <v>10.323749552883813</v>
      </c>
    </row>
    <row r="48" spans="1:12" x14ac:dyDescent="0.25">
      <c r="A48" s="140"/>
      <c r="B48" s="63" t="s">
        <v>183</v>
      </c>
      <c r="C48" s="64">
        <v>7972.2836666667126</v>
      </c>
      <c r="D48" s="64">
        <v>6546.3353333333134</v>
      </c>
      <c r="E48" s="64">
        <v>4599.0695556186038</v>
      </c>
      <c r="F48" s="64">
        <v>4075.0114301041572</v>
      </c>
      <c r="G48" s="64">
        <v>524.05812551445024</v>
      </c>
      <c r="H48" s="71">
        <v>82.113677925241191</v>
      </c>
      <c r="I48" s="66">
        <v>70.254108924127081</v>
      </c>
      <c r="J48" s="66">
        <v>62.248742580518112</v>
      </c>
      <c r="K48" s="67">
        <v>11.394872792785174</v>
      </c>
    </row>
    <row r="49" spans="1:11" x14ac:dyDescent="0.25">
      <c r="A49" s="138">
        <v>2024</v>
      </c>
      <c r="B49" s="58" t="s">
        <v>54</v>
      </c>
      <c r="C49" s="59">
        <v>7977.7126666666345</v>
      </c>
      <c r="D49" s="59">
        <v>6552.7586666666721</v>
      </c>
      <c r="E49" s="59">
        <v>4647.3928616205303</v>
      </c>
      <c r="F49" s="59">
        <v>4152.6252271724625</v>
      </c>
      <c r="G49" s="60">
        <v>494.76763444806335</v>
      </c>
      <c r="H49" s="61">
        <v>82.138313830806865</v>
      </c>
      <c r="I49" s="61">
        <v>70.92269222825837</v>
      </c>
      <c r="J49" s="61">
        <v>63.372167943503179</v>
      </c>
      <c r="K49" s="62">
        <v>10.646133201563201</v>
      </c>
    </row>
    <row r="50" spans="1:11" x14ac:dyDescent="0.25">
      <c r="A50" s="154"/>
      <c r="B50" s="58" t="s">
        <v>55</v>
      </c>
      <c r="C50" s="59">
        <v>7983.1379999999899</v>
      </c>
      <c r="D50" s="59">
        <v>6559.1589999999478</v>
      </c>
      <c r="E50" s="59">
        <v>4682.4024333770867</v>
      </c>
      <c r="F50" s="59">
        <v>4210.1810032564799</v>
      </c>
      <c r="G50" s="60">
        <v>472.22143012060906</v>
      </c>
      <c r="H50" s="61">
        <v>82.162665858963678</v>
      </c>
      <c r="I50" s="61">
        <v>71.387237805595561</v>
      </c>
      <c r="J50" s="61">
        <v>64.18781742074728</v>
      </c>
      <c r="K50" s="62">
        <v>10.085024447162459</v>
      </c>
    </row>
    <row r="51" spans="1:11" x14ac:dyDescent="0.25">
      <c r="A51" s="154"/>
      <c r="B51" s="58" t="s">
        <v>56</v>
      </c>
      <c r="C51" s="59">
        <v>7988.5066666666653</v>
      </c>
      <c r="D51" s="59">
        <v>6565.4643333333124</v>
      </c>
      <c r="E51" s="59">
        <v>4731.2725513079022</v>
      </c>
      <c r="F51" s="59">
        <v>4264.7750952987872</v>
      </c>
      <c r="G51" s="60">
        <v>466.49745600910563</v>
      </c>
      <c r="H51" s="61">
        <v>82.186378597251135</v>
      </c>
      <c r="I51" s="61">
        <v>72.06303029150439</v>
      </c>
      <c r="J51" s="61">
        <v>64.957707159358591</v>
      </c>
      <c r="K51" s="62">
        <v>9.8598728132909645</v>
      </c>
    </row>
    <row r="52" spans="1:11" x14ac:dyDescent="0.25">
      <c r="A52" s="154"/>
      <c r="B52" s="58" t="s">
        <v>47</v>
      </c>
      <c r="C52" s="59">
        <v>7993.9976666667217</v>
      </c>
      <c r="D52" s="59">
        <v>6571.875666666695</v>
      </c>
      <c r="E52" s="59">
        <v>4714.786644983782</v>
      </c>
      <c r="F52" s="59">
        <v>4240.0603102341793</v>
      </c>
      <c r="G52" s="60">
        <v>474.72633474960247</v>
      </c>
      <c r="H52" s="61">
        <v>82.210127406842091</v>
      </c>
      <c r="I52" s="61">
        <v>71.741872246575184</v>
      </c>
      <c r="J52" s="61">
        <v>64.518267315071853</v>
      </c>
      <c r="K52" s="62">
        <v>10.06888265569089</v>
      </c>
    </row>
    <row r="53" spans="1:11" x14ac:dyDescent="0.25">
      <c r="A53" s="154"/>
      <c r="B53" s="58" t="s">
        <v>48</v>
      </c>
      <c r="C53" s="59">
        <v>7999.4343333333136</v>
      </c>
      <c r="D53" s="59">
        <v>6578.176333333332</v>
      </c>
      <c r="E53" s="59">
        <v>4722.8550414121246</v>
      </c>
      <c r="F53" s="59">
        <v>4252.5037229715836</v>
      </c>
      <c r="G53" s="60">
        <v>470.35131844054882</v>
      </c>
      <c r="H53" s="61">
        <v>82.23301872636597</v>
      </c>
      <c r="I53" s="61">
        <v>71.795810907047127</v>
      </c>
      <c r="J53" s="61">
        <v>64.645632884953841</v>
      </c>
      <c r="K53" s="62">
        <v>9.9590462615578108</v>
      </c>
    </row>
    <row r="54" spans="1:11" x14ac:dyDescent="0.25">
      <c r="A54" s="154"/>
      <c r="B54" s="58" t="s">
        <v>53</v>
      </c>
      <c r="C54" s="59">
        <v>8004.9370000000172</v>
      </c>
      <c r="D54" s="59">
        <v>6584.4986666666837</v>
      </c>
      <c r="E54" s="59">
        <v>4720.0118218846392</v>
      </c>
      <c r="F54" s="59">
        <v>4255.4208434677039</v>
      </c>
      <c r="G54" s="60">
        <v>464.59097841692517</v>
      </c>
      <c r="H54" s="61">
        <v>82.25547142552989</v>
      </c>
      <c r="I54" s="61">
        <v>71.683693183494597</v>
      </c>
      <c r="J54" s="61">
        <v>64.627864001405527</v>
      </c>
      <c r="K54" s="62">
        <v>9.843004550599197</v>
      </c>
    </row>
    <row r="55" spans="1:11" x14ac:dyDescent="0.25">
      <c r="A55" s="154"/>
      <c r="B55" s="58" t="s">
        <v>49</v>
      </c>
      <c r="C55" s="59">
        <v>8010.4466666666567</v>
      </c>
      <c r="D55" s="59">
        <v>6590.7720000000099</v>
      </c>
      <c r="E55" s="59">
        <v>4682.9651876934386</v>
      </c>
      <c r="F55" s="59">
        <v>4245.16234766449</v>
      </c>
      <c r="G55" s="60">
        <v>437.80284002895024</v>
      </c>
      <c r="H55" s="61">
        <v>82.277209677030299</v>
      </c>
      <c r="I55" s="61">
        <v>71.053363516344234</v>
      </c>
      <c r="J55" s="61">
        <v>64.410699500217632</v>
      </c>
      <c r="K55" s="62">
        <v>9.3488382356433224</v>
      </c>
    </row>
    <row r="56" spans="1:11" x14ac:dyDescent="0.25">
      <c r="A56" s="154"/>
      <c r="B56" s="58" t="s">
        <v>50</v>
      </c>
      <c r="C56" s="59"/>
      <c r="D56" s="59"/>
      <c r="E56" s="59"/>
      <c r="F56" s="59"/>
      <c r="G56" s="60"/>
      <c r="H56" s="61"/>
      <c r="I56" s="61"/>
      <c r="J56" s="61"/>
      <c r="K56" s="62"/>
    </row>
    <row r="57" spans="1:11" x14ac:dyDescent="0.25">
      <c r="A57" s="154"/>
      <c r="B57" s="58" t="s">
        <v>51</v>
      </c>
      <c r="C57" s="59"/>
      <c r="D57" s="59"/>
      <c r="E57" s="59"/>
      <c r="F57" s="59"/>
      <c r="G57" s="60"/>
      <c r="H57" s="61"/>
      <c r="I57" s="61"/>
      <c r="J57" s="61"/>
      <c r="K57" s="62"/>
    </row>
    <row r="58" spans="1:11" x14ac:dyDescent="0.25">
      <c r="A58" s="154"/>
      <c r="B58" s="58" t="s">
        <v>52</v>
      </c>
      <c r="C58" s="59"/>
      <c r="D58" s="59"/>
      <c r="E58" s="59"/>
      <c r="F58" s="59"/>
      <c r="G58" s="60"/>
      <c r="H58" s="61"/>
      <c r="I58" s="61"/>
      <c r="J58" s="61"/>
      <c r="K58" s="62"/>
    </row>
    <row r="59" spans="1:11" x14ac:dyDescent="0.25">
      <c r="A59" s="154"/>
      <c r="B59" s="58" t="s">
        <v>184</v>
      </c>
      <c r="C59" s="59"/>
      <c r="D59" s="59"/>
      <c r="E59" s="59"/>
      <c r="F59" s="59"/>
      <c r="G59" s="60"/>
      <c r="H59" s="61"/>
      <c r="I59" s="61"/>
      <c r="J59" s="61"/>
      <c r="K59" s="62"/>
    </row>
    <row r="60" spans="1:11" x14ac:dyDescent="0.25">
      <c r="A60" s="140"/>
      <c r="B60" s="63" t="s">
        <v>183</v>
      </c>
      <c r="C60" s="64"/>
      <c r="D60" s="64"/>
      <c r="E60" s="64"/>
      <c r="F60" s="64"/>
      <c r="G60" s="64"/>
      <c r="H60" s="71"/>
      <c r="I60" s="66"/>
      <c r="J60" s="66"/>
      <c r="K60" s="67"/>
    </row>
  </sheetData>
  <mergeCells count="15">
    <mergeCell ref="A49:A60"/>
    <mergeCell ref="A2:K2"/>
    <mergeCell ref="A3:K3"/>
    <mergeCell ref="A4:K4"/>
    <mergeCell ref="A5:K5"/>
    <mergeCell ref="A8:K8"/>
    <mergeCell ref="A7:K7"/>
    <mergeCell ref="A37:A48"/>
    <mergeCell ref="A25:A36"/>
    <mergeCell ref="A13:A24"/>
    <mergeCell ref="A9:K9"/>
    <mergeCell ref="C11:G11"/>
    <mergeCell ref="H11:K11"/>
    <mergeCell ref="A11:A12"/>
    <mergeCell ref="B11:B1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59"/>
  <sheetViews>
    <sheetView showGridLines="0" workbookViewId="0">
      <pane xSplit="1" ySplit="11" topLeftCell="B49" activePane="bottomRight" state="frozen"/>
      <selection pane="topRight" activeCell="B1" sqref="B1"/>
      <selection pane="bottomLeft" activeCell="A12" sqref="A12"/>
      <selection pane="bottomRight" activeCell="E56" sqref="E56"/>
    </sheetView>
  </sheetViews>
  <sheetFormatPr baseColWidth="10" defaultColWidth="10.85546875" defaultRowHeight="15" x14ac:dyDescent="0.25"/>
  <cols>
    <col min="1" max="1" width="14.85546875" style="48" customWidth="1"/>
    <col min="2" max="2" width="20.5703125" style="48" customWidth="1"/>
    <col min="3" max="3" width="17" style="48" customWidth="1"/>
    <col min="4" max="4" width="14.85546875" style="48" customWidth="1"/>
    <col min="5" max="5" width="16" style="48" customWidth="1"/>
    <col min="6" max="6" width="15.140625" style="48" customWidth="1"/>
    <col min="7" max="16384" width="10.85546875" style="48"/>
  </cols>
  <sheetData>
    <row r="1" spans="1:6" s="44" customFormat="1" ht="14.25" x14ac:dyDescent="0.2">
      <c r="A1" s="142" t="s">
        <v>37</v>
      </c>
      <c r="B1" s="143"/>
      <c r="C1" s="143"/>
      <c r="D1" s="143"/>
      <c r="E1" s="143"/>
      <c r="F1" s="143"/>
    </row>
    <row r="2" spans="1:6" s="44" customFormat="1" ht="14.25" x14ac:dyDescent="0.2">
      <c r="A2" s="146" t="s">
        <v>38</v>
      </c>
      <c r="B2" s="147"/>
      <c r="C2" s="147"/>
      <c r="D2" s="147"/>
      <c r="E2" s="147"/>
      <c r="F2" s="147"/>
    </row>
    <row r="3" spans="1:6" s="44" customFormat="1" ht="14.25" x14ac:dyDescent="0.2">
      <c r="A3" s="146" t="s">
        <v>36</v>
      </c>
      <c r="B3" s="147"/>
      <c r="C3" s="147"/>
      <c r="D3" s="147"/>
      <c r="E3" s="147"/>
      <c r="F3" s="147"/>
    </row>
    <row r="4" spans="1:6" s="44" customFormat="1" ht="14.25" x14ac:dyDescent="0.2">
      <c r="A4" s="146" t="s">
        <v>39</v>
      </c>
      <c r="B4" s="147"/>
      <c r="C4" s="147"/>
      <c r="D4" s="147"/>
      <c r="E4" s="147"/>
      <c r="F4" s="147"/>
    </row>
    <row r="5" spans="1:6" s="44" customFormat="1" ht="14.25" x14ac:dyDescent="0.2">
      <c r="A5" s="45"/>
      <c r="B5" s="46"/>
      <c r="C5" s="46"/>
      <c r="D5" s="46"/>
      <c r="E5" s="46"/>
      <c r="F5" s="46"/>
    </row>
    <row r="6" spans="1:6" s="44" customFormat="1" ht="14.25" x14ac:dyDescent="0.2">
      <c r="A6" s="149" t="s">
        <v>60</v>
      </c>
      <c r="B6" s="150"/>
      <c r="C6" s="150"/>
      <c r="D6" s="150"/>
      <c r="E6" s="150"/>
      <c r="F6" s="150"/>
    </row>
    <row r="7" spans="1:6" x14ac:dyDescent="0.25">
      <c r="A7" s="149" t="s">
        <v>162</v>
      </c>
      <c r="B7" s="150"/>
      <c r="C7" s="150"/>
      <c r="D7" s="150"/>
      <c r="E7" s="150"/>
      <c r="F7" s="150"/>
    </row>
    <row r="8" spans="1:6" x14ac:dyDescent="0.25">
      <c r="A8" s="146" t="s">
        <v>186</v>
      </c>
      <c r="B8" s="147"/>
      <c r="C8" s="147"/>
      <c r="D8" s="147"/>
      <c r="E8" s="147"/>
      <c r="F8" s="147"/>
    </row>
    <row r="9" spans="1:6" x14ac:dyDescent="0.25">
      <c r="A9" s="49"/>
      <c r="B9" s="50"/>
      <c r="C9" s="50"/>
      <c r="D9" s="50"/>
      <c r="E9" s="50"/>
    </row>
    <row r="10" spans="1:6" ht="15" customHeight="1" x14ac:dyDescent="0.25">
      <c r="A10" s="145" t="s">
        <v>0</v>
      </c>
      <c r="B10" s="145" t="s">
        <v>141</v>
      </c>
      <c r="C10" s="156" t="s">
        <v>58</v>
      </c>
      <c r="D10" s="157"/>
      <c r="E10" s="158" t="s">
        <v>59</v>
      </c>
      <c r="F10" s="152"/>
    </row>
    <row r="11" spans="1:6" ht="21.75" customHeight="1" x14ac:dyDescent="0.25">
      <c r="A11" s="145"/>
      <c r="B11" s="145"/>
      <c r="C11" s="82" t="s">
        <v>46</v>
      </c>
      <c r="D11" s="82" t="s">
        <v>163</v>
      </c>
      <c r="E11" s="114" t="s">
        <v>46</v>
      </c>
      <c r="F11" s="114" t="s">
        <v>163</v>
      </c>
    </row>
    <row r="12" spans="1:6" x14ac:dyDescent="0.25">
      <c r="A12" s="138">
        <v>2021</v>
      </c>
      <c r="B12" s="93" t="s">
        <v>128</v>
      </c>
      <c r="C12" s="76">
        <v>4070.471</v>
      </c>
      <c r="D12" s="56">
        <v>1843.37</v>
      </c>
      <c r="E12" s="68">
        <v>17.563265669</v>
      </c>
      <c r="F12" s="69">
        <v>7.9537717050000003</v>
      </c>
    </row>
    <row r="13" spans="1:6" x14ac:dyDescent="0.25">
      <c r="A13" s="139"/>
      <c r="B13" s="79" t="s">
        <v>129</v>
      </c>
      <c r="C13" s="80">
        <v>3722.3809999999999</v>
      </c>
      <c r="D13" s="60">
        <v>1776.3389999999999</v>
      </c>
      <c r="E13" s="70">
        <v>15.585196369</v>
      </c>
      <c r="F13" s="62">
        <v>7.4373335190000001</v>
      </c>
    </row>
    <row r="14" spans="1:6" x14ac:dyDescent="0.25">
      <c r="A14" s="139"/>
      <c r="B14" s="79" t="s">
        <v>130</v>
      </c>
      <c r="C14" s="80">
        <v>3469.9720000000002</v>
      </c>
      <c r="D14" s="60">
        <v>1655.1379999999999</v>
      </c>
      <c r="E14" s="70">
        <v>14.725529464999999</v>
      </c>
      <c r="F14" s="62">
        <v>7.0239131209999996</v>
      </c>
    </row>
    <row r="15" spans="1:6" x14ac:dyDescent="0.25">
      <c r="A15" s="139"/>
      <c r="B15" s="77" t="s">
        <v>131</v>
      </c>
      <c r="C15" s="80">
        <v>3620.6480000000001</v>
      </c>
      <c r="D15" s="60">
        <v>1796.502</v>
      </c>
      <c r="E15" s="70">
        <v>15.488034241999999</v>
      </c>
      <c r="F15" s="62">
        <v>7.6848894750000003</v>
      </c>
    </row>
    <row r="16" spans="1:6" x14ac:dyDescent="0.25">
      <c r="A16" s="139"/>
      <c r="B16" s="79" t="s">
        <v>132</v>
      </c>
      <c r="C16" s="80">
        <v>3584.0210000000002</v>
      </c>
      <c r="D16" s="60">
        <v>1867.5219999999999</v>
      </c>
      <c r="E16" s="70">
        <v>15.204204747</v>
      </c>
      <c r="F16" s="62">
        <v>7.9224408769999997</v>
      </c>
    </row>
    <row r="17" spans="1:6" x14ac:dyDescent="0.25">
      <c r="A17" s="139"/>
      <c r="B17" s="79" t="s">
        <v>133</v>
      </c>
      <c r="C17" s="80">
        <v>3444.482</v>
      </c>
      <c r="D17" s="60">
        <v>1860.258</v>
      </c>
      <c r="E17" s="70">
        <v>14.646591578000001</v>
      </c>
      <c r="F17" s="62">
        <v>7.9101701259999997</v>
      </c>
    </row>
    <row r="18" spans="1:6" x14ac:dyDescent="0.25">
      <c r="A18" s="139"/>
      <c r="B18" s="79" t="s">
        <v>134</v>
      </c>
      <c r="C18" s="80">
        <v>3066.598</v>
      </c>
      <c r="D18" s="60">
        <v>1792.848</v>
      </c>
      <c r="E18" s="70">
        <v>13.058523088999999</v>
      </c>
      <c r="F18" s="62">
        <v>7.6345040109999998</v>
      </c>
    </row>
    <row r="19" spans="1:6" x14ac:dyDescent="0.25">
      <c r="A19" s="139"/>
      <c r="B19" s="79" t="s">
        <v>135</v>
      </c>
      <c r="C19" s="80">
        <v>3037.05</v>
      </c>
      <c r="D19" s="60">
        <v>1845.932</v>
      </c>
      <c r="E19" s="70">
        <v>12.861392995999999</v>
      </c>
      <c r="F19" s="62">
        <v>7.8172103010000002</v>
      </c>
    </row>
    <row r="20" spans="1:6" x14ac:dyDescent="0.25">
      <c r="A20" s="139"/>
      <c r="B20" s="79" t="s">
        <v>136</v>
      </c>
      <c r="C20" s="80">
        <v>2809.817</v>
      </c>
      <c r="D20" s="60">
        <v>1694.0820000000001</v>
      </c>
      <c r="E20" s="70">
        <v>11.961303547</v>
      </c>
      <c r="F20" s="62">
        <v>7.2116520690000003</v>
      </c>
    </row>
    <row r="21" spans="1:6" x14ac:dyDescent="0.25">
      <c r="A21" s="139"/>
      <c r="B21" s="79" t="s">
        <v>137</v>
      </c>
      <c r="C21" s="80">
        <v>2873.8609999999999</v>
      </c>
      <c r="D21" s="60">
        <v>1861.905</v>
      </c>
      <c r="E21" s="70">
        <v>11.995241041</v>
      </c>
      <c r="F21" s="62">
        <v>7.7714242269999998</v>
      </c>
    </row>
    <row r="22" spans="1:6" x14ac:dyDescent="0.25">
      <c r="A22" s="139"/>
      <c r="B22" s="79" t="s">
        <v>138</v>
      </c>
      <c r="C22" s="80">
        <v>2772.4989999999998</v>
      </c>
      <c r="D22" s="60">
        <v>1789.7080000000001</v>
      </c>
      <c r="E22" s="70">
        <v>11.533057524</v>
      </c>
      <c r="F22" s="62">
        <v>7.4448403699999997</v>
      </c>
    </row>
    <row r="23" spans="1:6" x14ac:dyDescent="0.25">
      <c r="A23" s="140"/>
      <c r="B23" s="113" t="s">
        <v>139</v>
      </c>
      <c r="C23" s="75">
        <v>2682.9369999999999</v>
      </c>
      <c r="D23" s="65">
        <v>1838.626</v>
      </c>
      <c r="E23" s="71">
        <v>11.096493065000001</v>
      </c>
      <c r="F23" s="67">
        <v>7.6044632290000003</v>
      </c>
    </row>
    <row r="24" spans="1:6" x14ac:dyDescent="0.25">
      <c r="A24" s="138">
        <v>2022</v>
      </c>
      <c r="B24" s="93" t="s">
        <v>128</v>
      </c>
      <c r="C24" s="76">
        <v>3551.5709999999999</v>
      </c>
      <c r="D24" s="56">
        <v>1772.896</v>
      </c>
      <c r="E24" s="68">
        <v>14.647251143</v>
      </c>
      <c r="F24" s="69">
        <v>7.3117093039999999</v>
      </c>
    </row>
    <row r="25" spans="1:6" x14ac:dyDescent="0.25">
      <c r="A25" s="139"/>
      <c r="B25" s="79" t="s">
        <v>129</v>
      </c>
      <c r="C25" s="80">
        <v>3212.5439999999999</v>
      </c>
      <c r="D25" s="60">
        <v>2201.5740000000001</v>
      </c>
      <c r="E25" s="70">
        <v>12.905169722</v>
      </c>
      <c r="F25" s="62">
        <v>8.8439833490000002</v>
      </c>
    </row>
    <row r="26" spans="1:6" x14ac:dyDescent="0.25">
      <c r="A26" s="139"/>
      <c r="B26" s="79" t="s">
        <v>130</v>
      </c>
      <c r="C26" s="80">
        <v>2990.3270000000002</v>
      </c>
      <c r="D26" s="60">
        <v>2076.4560000000001</v>
      </c>
      <c r="E26" s="70">
        <v>12.121232557000001</v>
      </c>
      <c r="F26" s="62">
        <v>8.4168722949999992</v>
      </c>
    </row>
    <row r="27" spans="1:6" x14ac:dyDescent="0.25">
      <c r="A27" s="139"/>
      <c r="B27" s="77" t="s">
        <v>131</v>
      </c>
      <c r="C27" s="80">
        <v>2760.623</v>
      </c>
      <c r="D27" s="60">
        <v>2075.41</v>
      </c>
      <c r="E27" s="70">
        <v>11.168465856999999</v>
      </c>
      <c r="F27" s="62">
        <v>8.3963463899999997</v>
      </c>
    </row>
    <row r="28" spans="1:6" x14ac:dyDescent="0.25">
      <c r="A28" s="139"/>
      <c r="B28" s="79" t="s">
        <v>132</v>
      </c>
      <c r="C28" s="80">
        <v>2643.8110000000001</v>
      </c>
      <c r="D28" s="60">
        <v>1980.4159999999999</v>
      </c>
      <c r="E28" s="70">
        <v>10.648261518</v>
      </c>
      <c r="F28" s="62">
        <v>7.97635892</v>
      </c>
    </row>
    <row r="29" spans="1:6" x14ac:dyDescent="0.25">
      <c r="A29" s="139"/>
      <c r="B29" s="79" t="s">
        <v>133</v>
      </c>
      <c r="C29" s="80">
        <v>2794.7289999999998</v>
      </c>
      <c r="D29" s="60">
        <v>2092.5030000000002</v>
      </c>
      <c r="E29" s="70">
        <v>11.261201224000001</v>
      </c>
      <c r="F29" s="62">
        <v>8.4316208820000007</v>
      </c>
    </row>
    <row r="30" spans="1:6" x14ac:dyDescent="0.25">
      <c r="A30" s="139"/>
      <c r="B30" s="79" t="s">
        <v>134</v>
      </c>
      <c r="C30" s="80">
        <v>2722.8229999999999</v>
      </c>
      <c r="D30" s="60">
        <v>2040.971</v>
      </c>
      <c r="E30" s="70">
        <v>10.988923636000001</v>
      </c>
      <c r="F30" s="62">
        <v>8.2370690660000001</v>
      </c>
    </row>
    <row r="31" spans="1:6" x14ac:dyDescent="0.25">
      <c r="A31" s="139"/>
      <c r="B31" s="79" t="s">
        <v>135</v>
      </c>
      <c r="C31" s="80">
        <v>2636.1469999999999</v>
      </c>
      <c r="D31" s="60">
        <v>2167.0059999999999</v>
      </c>
      <c r="E31" s="70">
        <v>10.631276509999999</v>
      </c>
      <c r="F31" s="62">
        <v>8.739282953</v>
      </c>
    </row>
    <row r="32" spans="1:6" x14ac:dyDescent="0.25">
      <c r="A32" s="139"/>
      <c r="B32" s="79" t="s">
        <v>136</v>
      </c>
      <c r="C32" s="80">
        <v>2696.3159999999998</v>
      </c>
      <c r="D32" s="60">
        <v>2191.8539999999998</v>
      </c>
      <c r="E32" s="70">
        <v>10.748438413000001</v>
      </c>
      <c r="F32" s="62">
        <v>8.7374820280000005</v>
      </c>
    </row>
    <row r="33" spans="1:6" x14ac:dyDescent="0.25">
      <c r="A33" s="139"/>
      <c r="B33" s="79" t="s">
        <v>137</v>
      </c>
      <c r="C33" s="80">
        <v>2434.1669999999999</v>
      </c>
      <c r="D33" s="60">
        <v>2013.53</v>
      </c>
      <c r="E33" s="70">
        <v>9.7210299570000007</v>
      </c>
      <c r="F33" s="62">
        <v>8.0411834140000007</v>
      </c>
    </row>
    <row r="34" spans="1:6" x14ac:dyDescent="0.25">
      <c r="A34" s="139"/>
      <c r="B34" s="79" t="s">
        <v>138</v>
      </c>
      <c r="C34" s="80">
        <v>2360.6460000000002</v>
      </c>
      <c r="D34" s="60">
        <v>1999.261</v>
      </c>
      <c r="E34" s="70">
        <v>9.5007577330000004</v>
      </c>
      <c r="F34" s="62">
        <v>8.0463132080000008</v>
      </c>
    </row>
    <row r="35" spans="1:6" x14ac:dyDescent="0.25">
      <c r="A35" s="140"/>
      <c r="B35" s="113" t="s">
        <v>139</v>
      </c>
      <c r="C35" s="75">
        <v>2572.328</v>
      </c>
      <c r="D35" s="65">
        <v>1927.604</v>
      </c>
      <c r="E35" s="71">
        <v>10.272678773999999</v>
      </c>
      <c r="F35" s="67">
        <v>7.6979501140000002</v>
      </c>
    </row>
    <row r="36" spans="1:6" x14ac:dyDescent="0.25">
      <c r="A36" s="138">
        <v>2023</v>
      </c>
      <c r="B36" s="93" t="s">
        <v>128</v>
      </c>
      <c r="C36" s="76">
        <v>3413.0129999999999</v>
      </c>
      <c r="D36" s="56">
        <v>1926.9570000000001</v>
      </c>
      <c r="E36" s="68">
        <v>13.704360068</v>
      </c>
      <c r="F36" s="69">
        <v>7.7373608699999998</v>
      </c>
    </row>
    <row r="37" spans="1:6" x14ac:dyDescent="0.25">
      <c r="A37" s="139"/>
      <c r="B37" s="79" t="s">
        <v>129</v>
      </c>
      <c r="C37" s="80">
        <v>2847.3710000000001</v>
      </c>
      <c r="D37" s="60">
        <v>2107.9140000000002</v>
      </c>
      <c r="E37" s="70">
        <v>11.353126105999999</v>
      </c>
      <c r="F37" s="62">
        <v>8.4047387669999996</v>
      </c>
    </row>
    <row r="38" spans="1:6" x14ac:dyDescent="0.25">
      <c r="A38" s="139"/>
      <c r="B38" s="79" t="s">
        <v>130</v>
      </c>
      <c r="C38" s="80">
        <v>2541.7950000000001</v>
      </c>
      <c r="D38" s="60">
        <v>2153.1970000000001</v>
      </c>
      <c r="E38" s="70">
        <v>10.032543955</v>
      </c>
      <c r="F38" s="62">
        <v>8.4987382010000001</v>
      </c>
    </row>
    <row r="39" spans="1:6" x14ac:dyDescent="0.25">
      <c r="A39" s="139"/>
      <c r="B39" s="77" t="s">
        <v>131</v>
      </c>
      <c r="C39" s="80">
        <v>2732.0059999999999</v>
      </c>
      <c r="D39" s="60">
        <v>2052.933</v>
      </c>
      <c r="E39" s="70">
        <v>10.724700482999999</v>
      </c>
      <c r="F39" s="62">
        <v>8.0589448160000003</v>
      </c>
    </row>
    <row r="40" spans="1:6" x14ac:dyDescent="0.25">
      <c r="A40" s="139"/>
      <c r="B40" s="79" t="s">
        <v>132</v>
      </c>
      <c r="C40" s="80">
        <v>2640.5659999999998</v>
      </c>
      <c r="D40" s="60">
        <v>2002.3489999999999</v>
      </c>
      <c r="E40" s="70">
        <v>10.475099999999999</v>
      </c>
      <c r="F40" s="62">
        <v>7.9432999999999998</v>
      </c>
    </row>
    <row r="41" spans="1:6" x14ac:dyDescent="0.25">
      <c r="A41" s="139"/>
      <c r="B41" s="79" t="s">
        <v>133</v>
      </c>
      <c r="C41" s="80">
        <v>2375.5439999999999</v>
      </c>
      <c r="D41" s="60">
        <v>2135.0189999999998</v>
      </c>
      <c r="E41" s="70">
        <v>9.3423096210000001</v>
      </c>
      <c r="F41" s="62">
        <v>8.3963978420000007</v>
      </c>
    </row>
    <row r="42" spans="1:6" x14ac:dyDescent="0.25">
      <c r="A42" s="139"/>
      <c r="B42" s="79" t="s">
        <v>134</v>
      </c>
      <c r="C42" s="80">
        <v>2454.0839999999998</v>
      </c>
      <c r="D42" s="60">
        <v>2069.8719999999998</v>
      </c>
      <c r="E42" s="70">
        <v>9.5728505639999995</v>
      </c>
      <c r="F42" s="62">
        <v>8.0741233230000002</v>
      </c>
    </row>
    <row r="43" spans="1:6" x14ac:dyDescent="0.25">
      <c r="A43" s="139"/>
      <c r="B43" s="79" t="s">
        <v>135</v>
      </c>
      <c r="C43" s="80">
        <v>2368.471</v>
      </c>
      <c r="D43" s="60">
        <v>2195.9969999999998</v>
      </c>
      <c r="E43" s="70">
        <v>9.2773719989999996</v>
      </c>
      <c r="F43" s="62">
        <v>8.6017877279999997</v>
      </c>
    </row>
    <row r="44" spans="1:6" x14ac:dyDescent="0.25">
      <c r="A44" s="139"/>
      <c r="B44" s="79" t="s">
        <v>136</v>
      </c>
      <c r="C44" s="80">
        <v>2355.9679999999998</v>
      </c>
      <c r="D44" s="60">
        <v>2147.2719999999999</v>
      </c>
      <c r="E44" s="70">
        <v>9.2526741799999996</v>
      </c>
      <c r="F44" s="62">
        <v>8.4330562639999993</v>
      </c>
    </row>
    <row r="45" spans="1:6" x14ac:dyDescent="0.25">
      <c r="A45" s="139"/>
      <c r="B45" s="79" t="s">
        <v>137</v>
      </c>
      <c r="C45" s="80">
        <v>2347.34</v>
      </c>
      <c r="D45" s="60">
        <v>2048.636</v>
      </c>
      <c r="E45" s="70">
        <v>9.2309123839999998</v>
      </c>
      <c r="F45" s="62">
        <v>8.0562601110000003</v>
      </c>
    </row>
    <row r="46" spans="1:6" x14ac:dyDescent="0.25">
      <c r="A46" s="139"/>
      <c r="B46" s="79" t="s">
        <v>138</v>
      </c>
      <c r="C46" s="80">
        <v>2295.1436269604606</v>
      </c>
      <c r="D46" s="60">
        <v>2062.2105097426142</v>
      </c>
      <c r="E46" s="70">
        <v>9.0073861572210028</v>
      </c>
      <c r="F46" s="62">
        <v>8.0932304978799881</v>
      </c>
    </row>
    <row r="47" spans="1:6" x14ac:dyDescent="0.25">
      <c r="A47" s="140"/>
      <c r="B47" s="113" t="s">
        <v>139</v>
      </c>
      <c r="C47" s="75">
        <v>2544.3530139208551</v>
      </c>
      <c r="D47" s="65">
        <v>1816.5773347761979</v>
      </c>
      <c r="E47" s="71">
        <v>10.013717396181603</v>
      </c>
      <c r="F47" s="67">
        <v>7.1494371886414108</v>
      </c>
    </row>
    <row r="48" spans="1:6" x14ac:dyDescent="0.25">
      <c r="A48" s="138">
        <v>2024</v>
      </c>
      <c r="B48" s="93" t="s">
        <v>128</v>
      </c>
      <c r="C48" s="76">
        <v>3192.9552973140198</v>
      </c>
      <c r="D48" s="56">
        <v>1870.1229922289367</v>
      </c>
      <c r="E48" s="68">
        <v>12.661635826705913</v>
      </c>
      <c r="F48" s="69">
        <v>7.4159560889159577</v>
      </c>
    </row>
    <row r="49" spans="1:6" x14ac:dyDescent="0.25">
      <c r="A49" s="139"/>
      <c r="B49" s="79" t="s">
        <v>129</v>
      </c>
      <c r="C49" s="80">
        <v>2970.6146708059359</v>
      </c>
      <c r="D49" s="60">
        <v>2080.213724238065</v>
      </c>
      <c r="E49" s="70">
        <v>11.666144792067652</v>
      </c>
      <c r="F49" s="62">
        <v>8.1693781236270393</v>
      </c>
    </row>
    <row r="50" spans="1:6" x14ac:dyDescent="0.25">
      <c r="A50" s="139"/>
      <c r="B50" s="79" t="s">
        <v>130</v>
      </c>
      <c r="C50" s="80">
        <v>2880.7755969363479</v>
      </c>
      <c r="D50" s="60">
        <v>2075.6593799022871</v>
      </c>
      <c r="E50" s="70">
        <v>11.2857194994358</v>
      </c>
      <c r="F50" s="62">
        <v>8.1315981581010366</v>
      </c>
    </row>
    <row r="51" spans="1:6" x14ac:dyDescent="0.25">
      <c r="A51" s="139"/>
      <c r="B51" s="77" t="s">
        <v>131</v>
      </c>
      <c r="C51" s="80">
        <v>2724.3911926461187</v>
      </c>
      <c r="D51" s="60">
        <v>2140.4333777560264</v>
      </c>
      <c r="E51" s="70">
        <v>10.646715730368971</v>
      </c>
      <c r="F51" s="62">
        <v>8.3646525411895816</v>
      </c>
    </row>
    <row r="52" spans="1:6" x14ac:dyDescent="0.25">
      <c r="A52" s="139"/>
      <c r="B52" s="79" t="s">
        <v>132</v>
      </c>
      <c r="C52" s="80">
        <v>2646.1614124712073</v>
      </c>
      <c r="D52" s="60">
        <v>2119.7274904465608</v>
      </c>
      <c r="E52" s="70">
        <v>10.305870827614305</v>
      </c>
      <c r="F52" s="62">
        <v>8.255595294878102</v>
      </c>
    </row>
    <row r="53" spans="1:6" x14ac:dyDescent="0.25">
      <c r="A53" s="139"/>
      <c r="B53" s="79" t="s">
        <v>133</v>
      </c>
      <c r="C53" s="80">
        <v>2623.1190678679641</v>
      </c>
      <c r="D53" s="60">
        <v>2039.1396071714055</v>
      </c>
      <c r="E53" s="70">
        <v>10.2685901714668</v>
      </c>
      <c r="F53" s="62">
        <v>7.9825156185029913</v>
      </c>
    </row>
    <row r="54" spans="1:6" x14ac:dyDescent="0.25">
      <c r="A54" s="139"/>
      <c r="B54" s="79" t="s">
        <v>134</v>
      </c>
      <c r="C54" s="80">
        <v>2554.6825097855149</v>
      </c>
      <c r="D54" s="60">
        <v>1988.1700827234481</v>
      </c>
      <c r="E54" s="70">
        <v>9.9181446285116603</v>
      </c>
      <c r="F54" s="62">
        <v>7.7187510976409746</v>
      </c>
    </row>
    <row r="55" spans="1:6" x14ac:dyDescent="0.25">
      <c r="A55" s="139"/>
      <c r="B55" s="79" t="s">
        <v>135</v>
      </c>
      <c r="C55" s="80">
        <v>2504.8212512475047</v>
      </c>
      <c r="D55" s="60">
        <v>1913.9750326526994</v>
      </c>
      <c r="E55" s="70">
        <v>9.6626578419937097</v>
      </c>
      <c r="F55" s="62">
        <v>7.3833954616246364</v>
      </c>
    </row>
    <row r="56" spans="1:6" x14ac:dyDescent="0.25">
      <c r="A56" s="139"/>
      <c r="B56" s="79" t="s">
        <v>136</v>
      </c>
      <c r="C56" s="80">
        <v>2333.5746862838505</v>
      </c>
      <c r="D56" s="60">
        <v>2015.6410794143155</v>
      </c>
      <c r="E56" s="70">
        <v>9.1344769517755928</v>
      </c>
      <c r="F56" s="62">
        <v>7.8899668783613857</v>
      </c>
    </row>
    <row r="57" spans="1:6" x14ac:dyDescent="0.25">
      <c r="A57" s="139"/>
      <c r="B57" s="79" t="s">
        <v>137</v>
      </c>
      <c r="C57" s="80"/>
      <c r="D57" s="60"/>
      <c r="E57" s="70"/>
      <c r="F57" s="62"/>
    </row>
    <row r="58" spans="1:6" x14ac:dyDescent="0.25">
      <c r="A58" s="139"/>
      <c r="B58" s="79" t="s">
        <v>138</v>
      </c>
      <c r="C58" s="80"/>
      <c r="D58" s="60"/>
      <c r="E58" s="70"/>
      <c r="F58" s="62"/>
    </row>
    <row r="59" spans="1:6" x14ac:dyDescent="0.25">
      <c r="A59" s="140"/>
      <c r="B59" s="113" t="s">
        <v>139</v>
      </c>
      <c r="C59" s="75"/>
      <c r="D59" s="65"/>
      <c r="E59" s="71"/>
      <c r="F59" s="67"/>
    </row>
  </sheetData>
  <mergeCells count="15">
    <mergeCell ref="A48:A59"/>
    <mergeCell ref="A7:F7"/>
    <mergeCell ref="A1:F1"/>
    <mergeCell ref="A2:F2"/>
    <mergeCell ref="A3:F3"/>
    <mergeCell ref="A4:F4"/>
    <mergeCell ref="A6:F6"/>
    <mergeCell ref="A36:A47"/>
    <mergeCell ref="A12:A23"/>
    <mergeCell ref="A24:A35"/>
    <mergeCell ref="A8:F8"/>
    <mergeCell ref="A10:A11"/>
    <mergeCell ref="B10:B11"/>
    <mergeCell ref="C10:D10"/>
    <mergeCell ref="E10:F10"/>
  </mergeCells>
  <phoneticPr fontId="21" type="noConversion"/>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G60"/>
  <sheetViews>
    <sheetView showGridLines="0" workbookViewId="0">
      <pane xSplit="2" ySplit="12" topLeftCell="C52" activePane="bottomRight" state="frozen"/>
      <selection pane="topRight" activeCell="C1" sqref="C1"/>
      <selection pane="bottomLeft" activeCell="A12" sqref="A12"/>
      <selection pane="bottomRight" activeCell="B55" sqref="B55"/>
    </sheetView>
  </sheetViews>
  <sheetFormatPr baseColWidth="10" defaultColWidth="10.85546875" defaultRowHeight="15" x14ac:dyDescent="0.25"/>
  <cols>
    <col min="1" max="1" width="10.85546875" style="48"/>
    <col min="2" max="2" width="18" style="48" customWidth="1"/>
    <col min="3" max="3" width="15.85546875" style="48" customWidth="1"/>
    <col min="4" max="4" width="18.5703125" style="48" customWidth="1"/>
    <col min="5" max="5" width="17" style="48" customWidth="1"/>
    <col min="6" max="6" width="21.140625" style="48" customWidth="1"/>
    <col min="7" max="16384" width="10.85546875" style="48"/>
  </cols>
  <sheetData>
    <row r="1" spans="1:6" s="44" customFormat="1" ht="12.75" x14ac:dyDescent="0.2"/>
    <row r="2" spans="1:6" s="44" customFormat="1" ht="14.25" x14ac:dyDescent="0.2">
      <c r="A2" s="142" t="s">
        <v>37</v>
      </c>
      <c r="B2" s="143"/>
      <c r="C2" s="143"/>
      <c r="D2" s="143"/>
      <c r="E2" s="143"/>
      <c r="F2" s="143"/>
    </row>
    <row r="3" spans="1:6" s="44" customFormat="1" ht="14.25" x14ac:dyDescent="0.2">
      <c r="A3" s="146" t="s">
        <v>38</v>
      </c>
      <c r="B3" s="147"/>
      <c r="C3" s="147"/>
      <c r="D3" s="147"/>
      <c r="E3" s="147"/>
      <c r="F3" s="147"/>
    </row>
    <row r="4" spans="1:6" s="44" customFormat="1" ht="14.25" x14ac:dyDescent="0.2">
      <c r="A4" s="146" t="s">
        <v>36</v>
      </c>
      <c r="B4" s="147"/>
      <c r="C4" s="147"/>
      <c r="D4" s="147"/>
      <c r="E4" s="147"/>
      <c r="F4" s="147"/>
    </row>
    <row r="5" spans="1:6" s="44" customFormat="1" ht="14.25" x14ac:dyDescent="0.2">
      <c r="A5" s="146" t="s">
        <v>39</v>
      </c>
      <c r="B5" s="147"/>
      <c r="C5" s="147"/>
      <c r="D5" s="147"/>
      <c r="E5" s="147"/>
      <c r="F5" s="147"/>
    </row>
    <row r="6" spans="1:6" s="44" customFormat="1" ht="14.25" x14ac:dyDescent="0.2">
      <c r="A6" s="45"/>
      <c r="B6" s="46"/>
      <c r="C6" s="46"/>
      <c r="D6" s="46"/>
      <c r="E6" s="46"/>
      <c r="F6" s="46"/>
    </row>
    <row r="7" spans="1:6" s="44" customFormat="1" ht="14.25" x14ac:dyDescent="0.2">
      <c r="A7" s="149" t="s">
        <v>61</v>
      </c>
      <c r="B7" s="150"/>
      <c r="C7" s="150"/>
      <c r="D7" s="150"/>
      <c r="E7" s="150"/>
      <c r="F7" s="150"/>
    </row>
    <row r="8" spans="1:6" x14ac:dyDescent="0.25">
      <c r="A8" s="149" t="s">
        <v>164</v>
      </c>
      <c r="B8" s="150"/>
      <c r="C8" s="150"/>
      <c r="D8" s="150"/>
      <c r="E8" s="150"/>
      <c r="F8" s="150"/>
    </row>
    <row r="9" spans="1:6" x14ac:dyDescent="0.25">
      <c r="A9" s="146" t="s">
        <v>187</v>
      </c>
      <c r="B9" s="147"/>
      <c r="C9" s="147"/>
      <c r="D9" s="147"/>
      <c r="E9" s="147"/>
      <c r="F9" s="147"/>
    </row>
    <row r="10" spans="1:6" x14ac:dyDescent="0.25">
      <c r="A10" s="49"/>
      <c r="B10" s="50"/>
      <c r="C10" s="50"/>
      <c r="D10" s="50"/>
      <c r="E10" s="50"/>
    </row>
    <row r="11" spans="1:6" ht="15" customHeight="1" x14ac:dyDescent="0.25">
      <c r="A11" s="145" t="s">
        <v>0</v>
      </c>
      <c r="B11" s="145" t="s">
        <v>1</v>
      </c>
      <c r="C11" s="156" t="s">
        <v>58</v>
      </c>
      <c r="D11" s="157"/>
      <c r="E11" s="158" t="s">
        <v>59</v>
      </c>
      <c r="F11" s="152"/>
    </row>
    <row r="12" spans="1:6" ht="21.75" customHeight="1" x14ac:dyDescent="0.25">
      <c r="A12" s="145"/>
      <c r="B12" s="145"/>
      <c r="C12" s="82" t="s">
        <v>46</v>
      </c>
      <c r="D12" s="82" t="s">
        <v>163</v>
      </c>
      <c r="E12" s="114" t="s">
        <v>46</v>
      </c>
      <c r="F12" s="114" t="s">
        <v>163</v>
      </c>
    </row>
    <row r="13" spans="1:6" ht="15" customHeight="1" x14ac:dyDescent="0.25">
      <c r="A13" s="138">
        <v>2021</v>
      </c>
      <c r="B13" s="77" t="s">
        <v>54</v>
      </c>
      <c r="C13" s="115">
        <v>872.04833333333329</v>
      </c>
      <c r="D13" s="116">
        <v>363.42800000000005</v>
      </c>
      <c r="E13" s="117">
        <v>19.945283118122745</v>
      </c>
      <c r="F13" s="118">
        <v>8.3122392142481942</v>
      </c>
    </row>
    <row r="14" spans="1:6" ht="15" customHeight="1" x14ac:dyDescent="0.25">
      <c r="A14" s="154"/>
      <c r="B14" s="77" t="s">
        <v>55</v>
      </c>
      <c r="C14" s="119">
        <v>826.654</v>
      </c>
      <c r="D14" s="120">
        <v>335.7236666666667</v>
      </c>
      <c r="E14" s="121">
        <v>18.800236916938296</v>
      </c>
      <c r="F14" s="122">
        <v>7.6352191750799658</v>
      </c>
    </row>
    <row r="15" spans="1:6" ht="15" customHeight="1" x14ac:dyDescent="0.25">
      <c r="A15" s="154"/>
      <c r="B15" s="77" t="s">
        <v>56</v>
      </c>
      <c r="C15" s="119">
        <v>765.00433333333331</v>
      </c>
      <c r="D15" s="120">
        <v>317.82366666666661</v>
      </c>
      <c r="E15" s="121">
        <v>17.638254890937407</v>
      </c>
      <c r="F15" s="122">
        <v>7.3278733188513439</v>
      </c>
    </row>
    <row r="16" spans="1:6" ht="15" customHeight="1" x14ac:dyDescent="0.25">
      <c r="A16" s="154"/>
      <c r="B16" s="77" t="s">
        <v>47</v>
      </c>
      <c r="C16" s="119">
        <v>761.54866666666669</v>
      </c>
      <c r="D16" s="120">
        <v>306.93399999999997</v>
      </c>
      <c r="E16" s="121">
        <v>17.65846893042351</v>
      </c>
      <c r="F16" s="122">
        <v>7.117055993826539</v>
      </c>
    </row>
    <row r="17" spans="1:6" ht="15" customHeight="1" x14ac:dyDescent="0.25">
      <c r="A17" s="154"/>
      <c r="B17" s="77" t="s">
        <v>140</v>
      </c>
      <c r="C17" s="119">
        <v>715.46900000000005</v>
      </c>
      <c r="D17" s="120">
        <v>306.89933333333335</v>
      </c>
      <c r="E17" s="121">
        <v>16.761758201493578</v>
      </c>
      <c r="F17" s="122">
        <v>7.1899305456042271</v>
      </c>
    </row>
    <row r="18" spans="1:6" ht="15" customHeight="1" x14ac:dyDescent="0.25">
      <c r="A18" s="154"/>
      <c r="B18" s="77" t="s">
        <v>53</v>
      </c>
      <c r="C18" s="119">
        <v>678.21733333333339</v>
      </c>
      <c r="D18" s="120">
        <v>313.488</v>
      </c>
      <c r="E18" s="121">
        <v>15.79664907801665</v>
      </c>
      <c r="F18" s="122">
        <v>7.3015826679490399</v>
      </c>
    </row>
    <row r="19" spans="1:6" ht="15" customHeight="1" x14ac:dyDescent="0.25">
      <c r="A19" s="154"/>
      <c r="B19" s="77" t="s">
        <v>49</v>
      </c>
      <c r="C19" s="119">
        <v>599.13733333333334</v>
      </c>
      <c r="D19" s="120">
        <v>301.48999999999995</v>
      </c>
      <c r="E19" s="121">
        <v>13.971876093124488</v>
      </c>
      <c r="F19" s="122">
        <v>7.0307435189863554</v>
      </c>
    </row>
    <row r="20" spans="1:6" ht="15" customHeight="1" x14ac:dyDescent="0.25">
      <c r="A20" s="154"/>
      <c r="B20" s="77" t="s">
        <v>57</v>
      </c>
      <c r="C20" s="119">
        <v>574.61666666666667</v>
      </c>
      <c r="D20" s="120">
        <v>275.34633333333335</v>
      </c>
      <c r="E20" s="121">
        <v>13.457067944668527</v>
      </c>
      <c r="F20" s="122">
        <v>6.4483933915050891</v>
      </c>
    </row>
    <row r="21" spans="1:6" ht="15" customHeight="1" x14ac:dyDescent="0.25">
      <c r="A21" s="154"/>
      <c r="B21" s="77" t="s">
        <v>51</v>
      </c>
      <c r="C21" s="119">
        <v>552.22733333333338</v>
      </c>
      <c r="D21" s="120">
        <v>231.71833333333333</v>
      </c>
      <c r="E21" s="121">
        <v>13.033878933798713</v>
      </c>
      <c r="F21" s="122">
        <v>5.4691039742236844</v>
      </c>
    </row>
    <row r="22" spans="1:6" ht="15" customHeight="1" x14ac:dyDescent="0.25">
      <c r="A22" s="154"/>
      <c r="B22" s="77" t="s">
        <v>52</v>
      </c>
      <c r="C22" s="119">
        <v>539.98833333333334</v>
      </c>
      <c r="D22" s="120">
        <v>199.42733333333334</v>
      </c>
      <c r="E22" s="121">
        <v>12.908001253218703</v>
      </c>
      <c r="F22" s="122">
        <v>4.7671553433427221</v>
      </c>
    </row>
    <row r="23" spans="1:6" ht="15" customHeight="1" x14ac:dyDescent="0.25">
      <c r="A23" s="154"/>
      <c r="B23" s="77" t="s">
        <v>182</v>
      </c>
      <c r="C23" s="119">
        <v>587.30100000000004</v>
      </c>
      <c r="D23" s="120">
        <v>175.023</v>
      </c>
      <c r="E23" s="121">
        <v>13.883984178951557</v>
      </c>
      <c r="F23" s="122">
        <v>4.1375999069516967</v>
      </c>
    </row>
    <row r="24" spans="1:6" ht="15" customHeight="1" x14ac:dyDescent="0.25">
      <c r="A24" s="140"/>
      <c r="B24" s="78" t="s">
        <v>183</v>
      </c>
      <c r="C24" s="123">
        <v>605.31866666666667</v>
      </c>
      <c r="D24" s="124">
        <v>210.97000000000003</v>
      </c>
      <c r="E24" s="125">
        <v>14.193826239439861</v>
      </c>
      <c r="F24" s="126">
        <v>4.9469340475231141</v>
      </c>
    </row>
    <row r="25" spans="1:6" ht="15" customHeight="1" x14ac:dyDescent="0.25">
      <c r="A25" s="138">
        <v>2022</v>
      </c>
      <c r="B25" s="77" t="s">
        <v>54</v>
      </c>
      <c r="C25" s="115">
        <v>633.03966666666668</v>
      </c>
      <c r="D25" s="116">
        <v>229.23000000000002</v>
      </c>
      <c r="E25" s="117">
        <v>14.604845259478925</v>
      </c>
      <c r="F25" s="118">
        <v>5.2885606623339889</v>
      </c>
    </row>
    <row r="26" spans="1:6" ht="15" customHeight="1" x14ac:dyDescent="0.25">
      <c r="A26" s="154"/>
      <c r="B26" s="77" t="s">
        <v>55</v>
      </c>
      <c r="C26" s="119">
        <v>545.16700000000003</v>
      </c>
      <c r="D26" s="120">
        <v>241.87133333333335</v>
      </c>
      <c r="E26" s="121">
        <v>12.593664116441616</v>
      </c>
      <c r="F26" s="122">
        <v>5.5873637461473082</v>
      </c>
    </row>
    <row r="27" spans="1:6" ht="15" customHeight="1" x14ac:dyDescent="0.25">
      <c r="A27" s="154"/>
      <c r="B27" s="77" t="s">
        <v>56</v>
      </c>
      <c r="C27" s="119">
        <v>496.4786666666667</v>
      </c>
      <c r="D27" s="120">
        <v>201.99666666666667</v>
      </c>
      <c r="E27" s="121">
        <v>11.504273718166475</v>
      </c>
      <c r="F27" s="122">
        <v>4.6806138904066383</v>
      </c>
    </row>
    <row r="28" spans="1:6" ht="15" customHeight="1" x14ac:dyDescent="0.25">
      <c r="A28" s="154"/>
      <c r="B28" s="77" t="s">
        <v>47</v>
      </c>
      <c r="C28" s="119">
        <v>478.20733333333328</v>
      </c>
      <c r="D28" s="120">
        <v>216.136</v>
      </c>
      <c r="E28" s="121">
        <v>11.130164525452702</v>
      </c>
      <c r="F28" s="122">
        <v>5.0305151598258897</v>
      </c>
    </row>
    <row r="29" spans="1:6" x14ac:dyDescent="0.25">
      <c r="A29" s="154"/>
      <c r="B29" s="77" t="s">
        <v>140</v>
      </c>
      <c r="C29" s="119">
        <v>476.46833333333331</v>
      </c>
      <c r="D29" s="120">
        <v>217.16533333333336</v>
      </c>
      <c r="E29" s="121">
        <v>11.185731957807697</v>
      </c>
      <c r="F29" s="122">
        <v>5.0982469122354299</v>
      </c>
    </row>
    <row r="30" spans="1:6" x14ac:dyDescent="0.25">
      <c r="A30" s="154"/>
      <c r="B30" s="77" t="s">
        <v>53</v>
      </c>
      <c r="C30" s="119">
        <v>475.10433333333339</v>
      </c>
      <c r="D30" s="120">
        <v>242.80199999999999</v>
      </c>
      <c r="E30" s="121">
        <v>11.198822504014387</v>
      </c>
      <c r="F30" s="122">
        <v>5.7231566012932618</v>
      </c>
    </row>
    <row r="31" spans="1:6" x14ac:dyDescent="0.25">
      <c r="A31" s="154"/>
      <c r="B31" s="77" t="s">
        <v>49</v>
      </c>
      <c r="C31" s="119">
        <v>431.14100000000002</v>
      </c>
      <c r="D31" s="120">
        <v>264.01333333333332</v>
      </c>
      <c r="E31" s="121">
        <v>10.072814390395688</v>
      </c>
      <c r="F31" s="122">
        <v>6.1681846617610798</v>
      </c>
    </row>
    <row r="32" spans="1:6" x14ac:dyDescent="0.25">
      <c r="A32" s="154"/>
      <c r="B32" s="77" t="s">
        <v>57</v>
      </c>
      <c r="C32" s="119">
        <v>410.9736666666667</v>
      </c>
      <c r="D32" s="120">
        <v>283.98099999999999</v>
      </c>
      <c r="E32" s="121">
        <v>9.5734160338981198</v>
      </c>
      <c r="F32" s="122">
        <v>6.6151884639545164</v>
      </c>
    </row>
    <row r="33" spans="1:7" x14ac:dyDescent="0.25">
      <c r="A33" s="154"/>
      <c r="B33" s="77" t="s">
        <v>51</v>
      </c>
      <c r="C33" s="119">
        <v>394.96166666666664</v>
      </c>
      <c r="D33" s="120">
        <v>293.9736666666667</v>
      </c>
      <c r="E33" s="121">
        <v>9.1252488411927075</v>
      </c>
      <c r="F33" s="122">
        <v>6.7920081554526517</v>
      </c>
    </row>
    <row r="34" spans="1:7" x14ac:dyDescent="0.25">
      <c r="A34" s="155"/>
      <c r="B34" s="77" t="s">
        <v>52</v>
      </c>
      <c r="C34" s="130">
        <v>423.23099999999999</v>
      </c>
      <c r="D34" s="130">
        <v>282.10266666666666</v>
      </c>
      <c r="E34" s="121">
        <v>9.8324889932744206</v>
      </c>
      <c r="F34" s="131">
        <v>6.5538000878323261</v>
      </c>
      <c r="G34" s="129"/>
    </row>
    <row r="35" spans="1:7" x14ac:dyDescent="0.25">
      <c r="A35" s="154"/>
      <c r="B35" s="77" t="s">
        <v>182</v>
      </c>
      <c r="C35" s="119">
        <v>523.17200000000003</v>
      </c>
      <c r="D35" s="120">
        <v>279.91266666666667</v>
      </c>
      <c r="E35" s="121">
        <v>12.020759897285012</v>
      </c>
      <c r="F35" s="122">
        <v>6.4314660536282027</v>
      </c>
    </row>
    <row r="36" spans="1:7" x14ac:dyDescent="0.25">
      <c r="A36" s="140"/>
      <c r="B36" s="78" t="s">
        <v>183</v>
      </c>
      <c r="C36" s="123">
        <v>563.01900000000012</v>
      </c>
      <c r="D36" s="124">
        <v>294.30833333333334</v>
      </c>
      <c r="E36" s="125">
        <v>12.909588542725553</v>
      </c>
      <c r="F36" s="126">
        <v>6.7482615826973014</v>
      </c>
    </row>
    <row r="37" spans="1:7" x14ac:dyDescent="0.25">
      <c r="A37" s="138">
        <v>2023</v>
      </c>
      <c r="B37" s="77" t="s">
        <v>54</v>
      </c>
      <c r="C37" s="115">
        <v>555.39400000000001</v>
      </c>
      <c r="D37" s="116">
        <v>292.48733333333331</v>
      </c>
      <c r="E37" s="117">
        <v>12.55613376624404</v>
      </c>
      <c r="F37" s="118">
        <v>6.6124410459337746</v>
      </c>
    </row>
    <row r="38" spans="1:7" x14ac:dyDescent="0.25">
      <c r="A38" s="154"/>
      <c r="B38" s="77" t="s">
        <v>55</v>
      </c>
      <c r="C38" s="119">
        <v>474.67099999999999</v>
      </c>
      <c r="D38" s="120">
        <v>317.73866666666663</v>
      </c>
      <c r="E38" s="121">
        <v>10.729456217437077</v>
      </c>
      <c r="F38" s="122">
        <v>7.1821600910669341</v>
      </c>
    </row>
    <row r="39" spans="1:7" x14ac:dyDescent="0.25">
      <c r="A39" s="154"/>
      <c r="B39" s="77" t="s">
        <v>56</v>
      </c>
      <c r="C39" s="119">
        <v>479.43666666666667</v>
      </c>
      <c r="D39" s="120">
        <v>301.82666666666665</v>
      </c>
      <c r="E39" s="121">
        <v>10.769587758201935</v>
      </c>
      <c r="F39" s="122">
        <v>6.7799336188281298</v>
      </c>
    </row>
    <row r="40" spans="1:7" x14ac:dyDescent="0.25">
      <c r="A40" s="154"/>
      <c r="B40" s="77" t="s">
        <v>47</v>
      </c>
      <c r="C40" s="119">
        <v>446.95333333333332</v>
      </c>
      <c r="D40" s="120">
        <v>318.08066666666667</v>
      </c>
      <c r="E40" s="121">
        <v>10.064221843713261</v>
      </c>
      <c r="F40" s="122">
        <v>7.1623459425955218</v>
      </c>
    </row>
    <row r="41" spans="1:7" x14ac:dyDescent="0.25">
      <c r="A41" s="154"/>
      <c r="B41" s="77" t="s">
        <v>140</v>
      </c>
      <c r="C41" s="119">
        <v>449.97466666666668</v>
      </c>
      <c r="D41" s="120">
        <v>318.54400000000004</v>
      </c>
      <c r="E41" s="121">
        <v>9.9447160527951244</v>
      </c>
      <c r="F41" s="122">
        <v>7.040017727638527</v>
      </c>
    </row>
    <row r="42" spans="1:7" x14ac:dyDescent="0.25">
      <c r="A42" s="154"/>
      <c r="B42" s="77" t="s">
        <v>53</v>
      </c>
      <c r="C42" s="119">
        <v>419.22900000000004</v>
      </c>
      <c r="D42" s="120">
        <v>337.06400000000002</v>
      </c>
      <c r="E42" s="121">
        <v>9.216661422072935</v>
      </c>
      <c r="F42" s="122">
        <v>7.4102811722700297</v>
      </c>
    </row>
    <row r="43" spans="1:7" x14ac:dyDescent="0.25">
      <c r="A43" s="154"/>
      <c r="B43" s="77" t="s">
        <v>49</v>
      </c>
      <c r="C43" s="119">
        <v>444.209</v>
      </c>
      <c r="D43" s="120">
        <v>342.22633333333334</v>
      </c>
      <c r="E43" s="121">
        <v>9.6830939990229901</v>
      </c>
      <c r="F43" s="122">
        <v>7.4600238955258487</v>
      </c>
    </row>
    <row r="44" spans="1:7" x14ac:dyDescent="0.25">
      <c r="A44" s="154"/>
      <c r="B44" s="77" t="s">
        <v>57</v>
      </c>
      <c r="C44" s="119">
        <v>427.06833333333333</v>
      </c>
      <c r="D44" s="120">
        <v>364.82033333333334</v>
      </c>
      <c r="E44" s="121">
        <v>9.3305318542619133</v>
      </c>
      <c r="F44" s="122">
        <v>7.9705458718529423</v>
      </c>
    </row>
    <row r="45" spans="1:7" x14ac:dyDescent="0.25">
      <c r="A45" s="154"/>
      <c r="B45" s="77" t="s">
        <v>51</v>
      </c>
      <c r="C45" s="119">
        <v>404.64932080298661</v>
      </c>
      <c r="D45" s="120">
        <v>388.56174966196613</v>
      </c>
      <c r="E45" s="121">
        <v>8.7470976138072647</v>
      </c>
      <c r="F45" s="122">
        <v>8.3993408083335019</v>
      </c>
    </row>
    <row r="46" spans="1:7" ht="14.1" customHeight="1" x14ac:dyDescent="0.25">
      <c r="A46" s="155"/>
      <c r="B46" s="77" t="s">
        <v>52</v>
      </c>
      <c r="C46" s="130">
        <v>433.15533324624158</v>
      </c>
      <c r="D46" s="130">
        <v>369.4629097991608</v>
      </c>
      <c r="E46" s="121">
        <v>9.3609783191664917</v>
      </c>
      <c r="F46" s="122">
        <v>7.9845127669246327</v>
      </c>
    </row>
    <row r="47" spans="1:7" x14ac:dyDescent="0.25">
      <c r="A47" s="154"/>
      <c r="B47" s="77" t="s">
        <v>182</v>
      </c>
      <c r="C47" s="119">
        <v>477.21306001848194</v>
      </c>
      <c r="D47" s="120">
        <v>369.73621896400056</v>
      </c>
      <c r="E47" s="121">
        <v>10.323749552883813</v>
      </c>
      <c r="F47" s="122">
        <v>7.9986581361933418</v>
      </c>
    </row>
    <row r="48" spans="1:7" x14ac:dyDescent="0.25">
      <c r="A48" s="140"/>
      <c r="B48" s="78" t="s">
        <v>183</v>
      </c>
      <c r="C48" s="123">
        <v>524.05812551445024</v>
      </c>
      <c r="D48" s="124">
        <v>369.8634684662818</v>
      </c>
      <c r="E48" s="125">
        <v>11.394872792785174</v>
      </c>
      <c r="F48" s="126">
        <v>8.0421368712379238</v>
      </c>
    </row>
    <row r="49" spans="1:6" x14ac:dyDescent="0.25">
      <c r="A49" s="138">
        <v>2024</v>
      </c>
      <c r="B49" s="77" t="s">
        <v>54</v>
      </c>
      <c r="C49" s="115">
        <v>494.76763444806335</v>
      </c>
      <c r="D49" s="116">
        <v>392.67402287879912</v>
      </c>
      <c r="E49" s="117">
        <v>10.646133201563201</v>
      </c>
      <c r="F49" s="118">
        <v>8.4493399755723484</v>
      </c>
    </row>
    <row r="50" spans="1:6" x14ac:dyDescent="0.25">
      <c r="A50" s="154"/>
      <c r="B50" s="77" t="s">
        <v>55</v>
      </c>
      <c r="C50" s="119">
        <v>472.22143012060906</v>
      </c>
      <c r="D50" s="120">
        <v>391.24383985964579</v>
      </c>
      <c r="E50" s="121">
        <v>10.085024447162459</v>
      </c>
      <c r="F50" s="122">
        <v>8.3556218293152824</v>
      </c>
    </row>
    <row r="51" spans="1:6" x14ac:dyDescent="0.25">
      <c r="A51" s="154"/>
      <c r="B51" s="77" t="s">
        <v>56</v>
      </c>
      <c r="C51" s="119">
        <v>466.49745600910563</v>
      </c>
      <c r="D51" s="120">
        <v>398.96971039173735</v>
      </c>
      <c r="E51" s="121">
        <v>9.8598728132909645</v>
      </c>
      <c r="F51" s="122">
        <v>8.4326089031046649</v>
      </c>
    </row>
    <row r="52" spans="1:6" x14ac:dyDescent="0.25">
      <c r="A52" s="154"/>
      <c r="B52" s="77" t="s">
        <v>47</v>
      </c>
      <c r="C52" s="119">
        <v>474.72633474960247</v>
      </c>
      <c r="D52" s="120">
        <v>399.73926088636102</v>
      </c>
      <c r="E52" s="121">
        <v>10.06888265569089</v>
      </c>
      <c r="F52" s="122">
        <v>8.4784167553298921</v>
      </c>
    </row>
    <row r="53" spans="1:6" x14ac:dyDescent="0.25">
      <c r="A53" s="154"/>
      <c r="B53" s="77" t="s">
        <v>140</v>
      </c>
      <c r="C53" s="119">
        <v>470.35131844054882</v>
      </c>
      <c r="D53" s="120">
        <v>408.65871321636286</v>
      </c>
      <c r="E53" s="121">
        <v>9.9590462615578108</v>
      </c>
      <c r="F53" s="122">
        <v>8.6527896713546948</v>
      </c>
    </row>
    <row r="54" spans="1:6" x14ac:dyDescent="0.25">
      <c r="A54" s="154"/>
      <c r="B54" s="77" t="s">
        <v>53</v>
      </c>
      <c r="C54" s="119">
        <v>464.59097841692517</v>
      </c>
      <c r="D54" s="120">
        <v>370.91298495004412</v>
      </c>
      <c r="E54" s="121">
        <v>9.843004550599197</v>
      </c>
      <c r="F54" s="122">
        <v>7.8583062701301332</v>
      </c>
    </row>
    <row r="55" spans="1:6" x14ac:dyDescent="0.25">
      <c r="A55" s="154"/>
      <c r="B55" s="77" t="s">
        <v>49</v>
      </c>
      <c r="C55" s="119">
        <v>437.80284002895024</v>
      </c>
      <c r="D55" s="120">
        <v>394.32814075392469</v>
      </c>
      <c r="E55" s="121">
        <v>9.3488382356433224</v>
      </c>
      <c r="F55" s="122">
        <v>8.4204798658379154</v>
      </c>
    </row>
    <row r="56" spans="1:6" x14ac:dyDescent="0.25">
      <c r="A56" s="154"/>
      <c r="B56" s="77" t="s">
        <v>57</v>
      </c>
      <c r="C56" s="119"/>
      <c r="D56" s="120"/>
      <c r="E56" s="121"/>
      <c r="F56" s="122"/>
    </row>
    <row r="57" spans="1:6" x14ac:dyDescent="0.25">
      <c r="A57" s="154"/>
      <c r="B57" s="77" t="s">
        <v>51</v>
      </c>
      <c r="C57" s="119"/>
      <c r="D57" s="120"/>
      <c r="E57" s="121"/>
      <c r="F57" s="122"/>
    </row>
    <row r="58" spans="1:6" x14ac:dyDescent="0.25">
      <c r="A58" s="155"/>
      <c r="B58" s="77" t="s">
        <v>52</v>
      </c>
      <c r="C58" s="130"/>
      <c r="D58" s="130"/>
      <c r="E58" s="121"/>
      <c r="F58" s="122"/>
    </row>
    <row r="59" spans="1:6" x14ac:dyDescent="0.25">
      <c r="A59" s="154"/>
      <c r="B59" s="77" t="s">
        <v>182</v>
      </c>
      <c r="C59" s="119"/>
      <c r="D59" s="120"/>
      <c r="E59" s="121"/>
      <c r="F59" s="122"/>
    </row>
    <row r="60" spans="1:6" x14ac:dyDescent="0.25">
      <c r="A60" s="140"/>
      <c r="B60" s="78" t="s">
        <v>183</v>
      </c>
      <c r="C60" s="123"/>
      <c r="D60" s="124"/>
      <c r="E60" s="125"/>
      <c r="F60" s="126"/>
    </row>
  </sheetData>
  <mergeCells count="15">
    <mergeCell ref="A49:A60"/>
    <mergeCell ref="A37:A48"/>
    <mergeCell ref="A25:A36"/>
    <mergeCell ref="A13:A24"/>
    <mergeCell ref="A8:F8"/>
    <mergeCell ref="A9:F9"/>
    <mergeCell ref="A11:A12"/>
    <mergeCell ref="B11:B12"/>
    <mergeCell ref="C11:D11"/>
    <mergeCell ref="E11:F11"/>
    <mergeCell ref="A2:F2"/>
    <mergeCell ref="A3:F3"/>
    <mergeCell ref="A4:F4"/>
    <mergeCell ref="A5:F5"/>
    <mergeCell ref="A7:F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V60"/>
  <sheetViews>
    <sheetView showGridLines="0" topLeftCell="A7" zoomScaleNormal="100" workbookViewId="0">
      <pane xSplit="1" ySplit="6" topLeftCell="B50" activePane="bottomRight" state="frozen"/>
      <selection activeCell="A7" sqref="A7"/>
      <selection pane="topRight" activeCell="B7" sqref="B7"/>
      <selection pane="bottomLeft" activeCell="A13" sqref="A13"/>
      <selection pane="bottomRight" activeCell="L57" sqref="L57"/>
    </sheetView>
  </sheetViews>
  <sheetFormatPr baseColWidth="10" defaultColWidth="10.85546875" defaultRowHeight="15" x14ac:dyDescent="0.25"/>
  <cols>
    <col min="1" max="1" width="10.85546875" style="48"/>
    <col min="2" max="2" width="20" style="48" customWidth="1"/>
    <col min="3" max="4" width="11.140625" style="48" customWidth="1"/>
    <col min="5" max="5" width="13.42578125" style="48" customWidth="1"/>
    <col min="6" max="6" width="11.140625" style="48" customWidth="1"/>
    <col min="7" max="7" width="12.28515625" style="48" customWidth="1"/>
    <col min="8" max="8" width="13.42578125" style="48" customWidth="1"/>
    <col min="9" max="9" width="13.28515625" style="48" customWidth="1"/>
    <col min="10" max="12" width="12.42578125" style="48" customWidth="1"/>
    <col min="13" max="15" width="15" style="48" customWidth="1"/>
    <col min="16" max="17" width="20.42578125" style="48" customWidth="1"/>
    <col min="18" max="16384" width="10.85546875" style="48"/>
  </cols>
  <sheetData>
    <row r="1" spans="1:22" s="44" customFormat="1" ht="12.75" x14ac:dyDescent="0.2"/>
    <row r="2" spans="1:22" s="44" customFormat="1" ht="14.25" x14ac:dyDescent="0.2">
      <c r="A2" s="146" t="s">
        <v>37</v>
      </c>
      <c r="B2" s="147"/>
      <c r="C2" s="147"/>
      <c r="D2" s="147"/>
      <c r="E2" s="147"/>
      <c r="F2" s="147"/>
      <c r="G2" s="147"/>
      <c r="H2" s="147"/>
      <c r="I2" s="147"/>
      <c r="J2" s="147"/>
      <c r="K2" s="147"/>
      <c r="L2" s="147"/>
      <c r="M2" s="147"/>
      <c r="N2" s="147"/>
      <c r="O2" s="147"/>
      <c r="P2" s="147"/>
      <c r="Q2" s="148"/>
    </row>
    <row r="3" spans="1:22" s="44" customFormat="1" ht="14.25" x14ac:dyDescent="0.2">
      <c r="A3" s="146" t="s">
        <v>38</v>
      </c>
      <c r="B3" s="147"/>
      <c r="C3" s="147"/>
      <c r="D3" s="147"/>
      <c r="E3" s="147"/>
      <c r="F3" s="147"/>
      <c r="G3" s="147"/>
      <c r="H3" s="147"/>
      <c r="I3" s="147"/>
      <c r="J3" s="147"/>
      <c r="K3" s="147"/>
      <c r="L3" s="147"/>
      <c r="M3" s="147"/>
      <c r="N3" s="147"/>
      <c r="O3" s="147"/>
      <c r="P3" s="147"/>
      <c r="Q3" s="148"/>
    </row>
    <row r="4" spans="1:22" s="44" customFormat="1" ht="14.25" x14ac:dyDescent="0.2">
      <c r="A4" s="146" t="s">
        <v>36</v>
      </c>
      <c r="B4" s="147"/>
      <c r="C4" s="147"/>
      <c r="D4" s="147"/>
      <c r="E4" s="147"/>
      <c r="F4" s="147"/>
      <c r="G4" s="147"/>
      <c r="H4" s="147"/>
      <c r="I4" s="147"/>
      <c r="J4" s="147"/>
      <c r="K4" s="147"/>
      <c r="L4" s="147"/>
      <c r="M4" s="147"/>
      <c r="N4" s="147"/>
      <c r="O4" s="147"/>
      <c r="P4" s="147"/>
      <c r="Q4" s="148"/>
    </row>
    <row r="5" spans="1:22" s="44" customFormat="1" ht="14.25" x14ac:dyDescent="0.2">
      <c r="A5" s="146" t="s">
        <v>39</v>
      </c>
      <c r="B5" s="147"/>
      <c r="C5" s="147"/>
      <c r="D5" s="147"/>
      <c r="E5" s="147"/>
      <c r="F5" s="147"/>
      <c r="G5" s="147"/>
      <c r="H5" s="147"/>
      <c r="I5" s="147"/>
      <c r="J5" s="147"/>
      <c r="K5" s="147"/>
      <c r="L5" s="147"/>
      <c r="M5" s="147"/>
      <c r="N5" s="147"/>
      <c r="O5" s="147"/>
      <c r="P5" s="147"/>
      <c r="Q5" s="148"/>
    </row>
    <row r="6" spans="1:22" s="44" customFormat="1" ht="14.25" x14ac:dyDescent="0.2">
      <c r="A6" s="146"/>
      <c r="B6" s="147"/>
      <c r="C6" s="147"/>
      <c r="D6" s="147"/>
      <c r="E6" s="147"/>
      <c r="F6" s="147"/>
      <c r="G6" s="147"/>
      <c r="H6" s="147"/>
      <c r="I6" s="147"/>
      <c r="J6" s="147"/>
      <c r="K6" s="147"/>
      <c r="L6" s="147"/>
      <c r="M6" s="147"/>
      <c r="N6" s="147"/>
      <c r="O6" s="147"/>
      <c r="P6" s="147"/>
      <c r="Q6" s="148"/>
    </row>
    <row r="7" spans="1:22" s="44" customFormat="1" ht="14.25" x14ac:dyDescent="0.2">
      <c r="A7" s="146" t="s">
        <v>60</v>
      </c>
      <c r="B7" s="147"/>
      <c r="C7" s="147"/>
      <c r="D7" s="147"/>
      <c r="E7" s="147"/>
      <c r="F7" s="147"/>
      <c r="G7" s="147"/>
      <c r="H7" s="147"/>
      <c r="I7" s="147"/>
      <c r="J7" s="147"/>
      <c r="K7" s="147"/>
      <c r="L7" s="147"/>
      <c r="M7" s="147"/>
      <c r="N7" s="147"/>
      <c r="O7" s="147"/>
      <c r="P7" s="147"/>
      <c r="Q7" s="148"/>
    </row>
    <row r="8" spans="1:22" x14ac:dyDescent="0.25">
      <c r="A8" s="146" t="s">
        <v>66</v>
      </c>
      <c r="B8" s="147"/>
      <c r="C8" s="147"/>
      <c r="D8" s="147"/>
      <c r="E8" s="147"/>
      <c r="F8" s="147"/>
      <c r="G8" s="147"/>
      <c r="H8" s="147"/>
      <c r="I8" s="147"/>
      <c r="J8" s="147"/>
      <c r="K8" s="147"/>
      <c r="L8" s="147"/>
      <c r="M8" s="147"/>
      <c r="N8" s="147"/>
      <c r="O8" s="147"/>
      <c r="P8" s="147"/>
      <c r="Q8" s="148"/>
    </row>
    <row r="9" spans="1:22" x14ac:dyDescent="0.25">
      <c r="A9" s="146" t="s">
        <v>186</v>
      </c>
      <c r="B9" s="147"/>
      <c r="C9" s="147"/>
      <c r="D9" s="147"/>
      <c r="E9" s="147"/>
      <c r="F9" s="147"/>
      <c r="G9" s="147"/>
      <c r="H9" s="147"/>
      <c r="I9" s="147"/>
      <c r="J9" s="147"/>
      <c r="K9" s="147"/>
      <c r="L9" s="147"/>
      <c r="M9" s="147"/>
      <c r="N9" s="147"/>
      <c r="O9" s="147"/>
      <c r="P9" s="147"/>
      <c r="Q9" s="148"/>
    </row>
    <row r="10" spans="1:22" x14ac:dyDescent="0.25">
      <c r="A10" s="96"/>
      <c r="B10" s="90"/>
      <c r="C10" s="90"/>
      <c r="D10" s="90"/>
      <c r="E10" s="90"/>
      <c r="F10" s="90"/>
      <c r="G10" s="90"/>
      <c r="H10" s="90"/>
      <c r="I10" s="90"/>
      <c r="J10" s="90"/>
      <c r="K10" s="90"/>
      <c r="L10" s="90"/>
      <c r="M10" s="90"/>
      <c r="N10" s="90"/>
      <c r="O10" s="90"/>
      <c r="P10" s="91"/>
      <c r="Q10" s="92"/>
    </row>
    <row r="11" spans="1:22" ht="15" customHeight="1" x14ac:dyDescent="0.25">
      <c r="A11" s="145" t="s">
        <v>0</v>
      </c>
      <c r="B11" s="145" t="s">
        <v>141</v>
      </c>
      <c r="C11" s="145" t="s">
        <v>58</v>
      </c>
      <c r="D11" s="145"/>
      <c r="E11" s="145"/>
      <c r="F11" s="145"/>
      <c r="G11" s="145"/>
      <c r="H11" s="145"/>
      <c r="I11" s="145"/>
      <c r="J11" s="145"/>
      <c r="K11" s="145"/>
      <c r="L11" s="145"/>
      <c r="M11" s="145"/>
      <c r="N11" s="145"/>
      <c r="O11" s="145"/>
      <c r="P11" s="145"/>
      <c r="Q11" s="145"/>
    </row>
    <row r="12" spans="1:22" ht="69.75" customHeight="1" x14ac:dyDescent="0.25">
      <c r="A12" s="145"/>
      <c r="B12" s="145"/>
      <c r="C12" s="52" t="s">
        <v>62</v>
      </c>
      <c r="D12" s="52" t="s">
        <v>63</v>
      </c>
      <c r="E12" s="52" t="s">
        <v>165</v>
      </c>
      <c r="F12" s="52" t="s">
        <v>166</v>
      </c>
      <c r="G12" s="52" t="s">
        <v>64</v>
      </c>
      <c r="H12" s="52" t="s">
        <v>65</v>
      </c>
      <c r="I12" s="52" t="s">
        <v>167</v>
      </c>
      <c r="J12" s="52" t="s">
        <v>168</v>
      </c>
      <c r="K12" s="52" t="s">
        <v>169</v>
      </c>
      <c r="L12" s="52" t="s">
        <v>170</v>
      </c>
      <c r="M12" s="52" t="s">
        <v>171</v>
      </c>
      <c r="N12" s="52" t="s">
        <v>172</v>
      </c>
      <c r="O12" s="52" t="s">
        <v>173</v>
      </c>
      <c r="P12" s="52" t="s">
        <v>174</v>
      </c>
      <c r="Q12" s="52" t="s">
        <v>175</v>
      </c>
    </row>
    <row r="13" spans="1:22" ht="15" customHeight="1" x14ac:dyDescent="0.25">
      <c r="A13" s="161">
        <v>2021</v>
      </c>
      <c r="B13" s="54" t="s">
        <v>128</v>
      </c>
      <c r="C13" s="85">
        <v>19105.577000000001</v>
      </c>
      <c r="D13" s="85">
        <v>39.206000000000003</v>
      </c>
      <c r="E13" s="85">
        <v>3057.4160000000002</v>
      </c>
      <c r="F13" s="85">
        <v>1870.424</v>
      </c>
      <c r="G13" s="85">
        <v>402.89699999999999</v>
      </c>
      <c r="H13" s="85">
        <v>1412.606</v>
      </c>
      <c r="I13" s="85">
        <v>3576.5120000000002</v>
      </c>
      <c r="J13" s="105">
        <v>1158.3510000000001</v>
      </c>
      <c r="K13" s="85">
        <v>1279.9770000000001</v>
      </c>
      <c r="L13" s="85">
        <v>386.49</v>
      </c>
      <c r="M13" s="105">
        <v>393.85300000000001</v>
      </c>
      <c r="N13" s="76">
        <v>130.93600000000001</v>
      </c>
      <c r="O13" s="85">
        <v>1484.79</v>
      </c>
      <c r="P13" s="85">
        <v>2389.3200000000002</v>
      </c>
      <c r="Q13" s="85">
        <v>1522.799</v>
      </c>
      <c r="R13" s="107"/>
      <c r="S13" s="59"/>
      <c r="T13" s="59"/>
      <c r="U13" s="59"/>
      <c r="V13" s="94"/>
    </row>
    <row r="14" spans="1:22" ht="15" customHeight="1" x14ac:dyDescent="0.25">
      <c r="A14" s="162"/>
      <c r="B14" s="58" t="s">
        <v>129</v>
      </c>
      <c r="C14" s="84">
        <v>20161.7</v>
      </c>
      <c r="D14" s="84">
        <v>42.451000000000001</v>
      </c>
      <c r="E14" s="84">
        <v>2992.547</v>
      </c>
      <c r="F14" s="84">
        <v>2120.2730000000001</v>
      </c>
      <c r="G14" s="84">
        <v>441.91300000000001</v>
      </c>
      <c r="H14" s="84">
        <v>1329.413</v>
      </c>
      <c r="I14" s="84">
        <v>3766.268</v>
      </c>
      <c r="J14" s="102">
        <v>1326.8979999999999</v>
      </c>
      <c r="K14" s="84">
        <v>1344.0809999999999</v>
      </c>
      <c r="L14" s="84">
        <v>366.21199999999999</v>
      </c>
      <c r="M14" s="102">
        <v>339.48200000000003</v>
      </c>
      <c r="N14" s="80">
        <v>148.93199999999999</v>
      </c>
      <c r="O14" s="84">
        <v>1699.5440000000001</v>
      </c>
      <c r="P14" s="84">
        <v>2635.7449999999999</v>
      </c>
      <c r="Q14" s="84">
        <v>1607.941</v>
      </c>
      <c r="R14" s="107"/>
      <c r="S14" s="59"/>
      <c r="T14" s="59"/>
      <c r="U14" s="59"/>
      <c r="V14" s="94"/>
    </row>
    <row r="15" spans="1:22" ht="15" customHeight="1" x14ac:dyDescent="0.25">
      <c r="A15" s="162"/>
      <c r="B15" s="58" t="s">
        <v>130</v>
      </c>
      <c r="C15" s="84">
        <v>20094.353999999999</v>
      </c>
      <c r="D15" s="84">
        <v>62.421999999999997</v>
      </c>
      <c r="E15" s="84">
        <v>3233.0680000000002</v>
      </c>
      <c r="F15" s="84">
        <v>1939.94</v>
      </c>
      <c r="G15" s="84">
        <v>447.88900000000001</v>
      </c>
      <c r="H15" s="84">
        <v>1691.635</v>
      </c>
      <c r="I15" s="84">
        <v>3712.9160000000002</v>
      </c>
      <c r="J15" s="102">
        <v>1261.8389999999999</v>
      </c>
      <c r="K15" s="84">
        <v>1385.981</v>
      </c>
      <c r="L15" s="84">
        <v>357.89600000000002</v>
      </c>
      <c r="M15" s="102">
        <v>325.82100000000003</v>
      </c>
      <c r="N15" s="80">
        <v>156.97399999999999</v>
      </c>
      <c r="O15" s="84">
        <v>1549.8320000000001</v>
      </c>
      <c r="P15" s="84">
        <v>2399.5909999999999</v>
      </c>
      <c r="Q15" s="84">
        <v>1568.5509999999999</v>
      </c>
      <c r="R15" s="107"/>
      <c r="S15" s="59"/>
      <c r="T15" s="59"/>
      <c r="U15" s="59"/>
      <c r="V15" s="94"/>
    </row>
    <row r="16" spans="1:22" ht="15" customHeight="1" x14ac:dyDescent="0.25">
      <c r="A16" s="162"/>
      <c r="B16" s="58" t="s">
        <v>131</v>
      </c>
      <c r="C16" s="84">
        <v>19756.418000000001</v>
      </c>
      <c r="D16" s="84">
        <v>1.742</v>
      </c>
      <c r="E16" s="84">
        <v>2908.2049999999999</v>
      </c>
      <c r="F16" s="84">
        <v>2080.761</v>
      </c>
      <c r="G16" s="84">
        <v>552.56600000000003</v>
      </c>
      <c r="H16" s="84">
        <v>1501.4369999999999</v>
      </c>
      <c r="I16" s="84">
        <v>3662.8150000000001</v>
      </c>
      <c r="J16" s="102">
        <v>1247.48</v>
      </c>
      <c r="K16" s="84">
        <v>1335.307</v>
      </c>
      <c r="L16" s="84">
        <v>340.80500000000001</v>
      </c>
      <c r="M16" s="102">
        <v>354.48399999999998</v>
      </c>
      <c r="N16" s="80">
        <v>144.49</v>
      </c>
      <c r="O16" s="84">
        <v>1599.635</v>
      </c>
      <c r="P16" s="84">
        <v>2596.145</v>
      </c>
      <c r="Q16" s="84">
        <v>1430.547</v>
      </c>
      <c r="R16" s="107"/>
      <c r="S16" s="59"/>
      <c r="T16" s="59"/>
      <c r="U16" s="59"/>
      <c r="V16" s="94"/>
    </row>
    <row r="17" spans="1:22" ht="15" customHeight="1" x14ac:dyDescent="0.25">
      <c r="A17" s="162"/>
      <c r="B17" s="58" t="s">
        <v>132</v>
      </c>
      <c r="C17" s="84">
        <v>19988.542000000001</v>
      </c>
      <c r="D17" s="84">
        <v>10.587</v>
      </c>
      <c r="E17" s="84">
        <v>3208.2040000000002</v>
      </c>
      <c r="F17" s="84">
        <v>2096.3380000000002</v>
      </c>
      <c r="G17" s="84">
        <v>460.10500000000002</v>
      </c>
      <c r="H17" s="84">
        <v>1364.0909999999999</v>
      </c>
      <c r="I17" s="84">
        <v>3581.7950000000001</v>
      </c>
      <c r="J17" s="102">
        <v>1221.8630000000001</v>
      </c>
      <c r="K17" s="84">
        <v>1345.5170000000001</v>
      </c>
      <c r="L17" s="84">
        <v>316.96800000000002</v>
      </c>
      <c r="M17" s="102">
        <v>362.541</v>
      </c>
      <c r="N17" s="80">
        <v>197.255</v>
      </c>
      <c r="O17" s="84">
        <v>1617.4829999999999</v>
      </c>
      <c r="P17" s="84">
        <v>2644.442</v>
      </c>
      <c r="Q17" s="84">
        <v>1561.355</v>
      </c>
      <c r="R17" s="107"/>
      <c r="S17" s="59"/>
      <c r="T17" s="59"/>
      <c r="U17" s="59"/>
      <c r="V17" s="94"/>
    </row>
    <row r="18" spans="1:22" ht="15" customHeight="1" x14ac:dyDescent="0.25">
      <c r="A18" s="162"/>
      <c r="B18" s="58" t="s">
        <v>133</v>
      </c>
      <c r="C18" s="84">
        <v>20072.811000000002</v>
      </c>
      <c r="D18" s="84">
        <v>7.8E-2</v>
      </c>
      <c r="E18" s="84">
        <v>3098.223</v>
      </c>
      <c r="F18" s="84">
        <v>1989.604</v>
      </c>
      <c r="G18" s="84">
        <v>585.17499999999995</v>
      </c>
      <c r="H18" s="84">
        <v>1447.259</v>
      </c>
      <c r="I18" s="84">
        <v>3806.355</v>
      </c>
      <c r="J18" s="102">
        <v>1298.9349999999999</v>
      </c>
      <c r="K18" s="84">
        <v>1450.5170000000001</v>
      </c>
      <c r="L18" s="84">
        <v>366.99200000000002</v>
      </c>
      <c r="M18" s="102">
        <v>363.87599999999998</v>
      </c>
      <c r="N18" s="80">
        <v>194.62200000000001</v>
      </c>
      <c r="O18" s="84">
        <v>1637.4169999999999</v>
      </c>
      <c r="P18" s="84">
        <v>2414.2579999999998</v>
      </c>
      <c r="Q18" s="84">
        <v>1419.5</v>
      </c>
      <c r="R18" s="107"/>
      <c r="S18" s="59"/>
      <c r="T18" s="59"/>
      <c r="U18" s="59"/>
      <c r="V18" s="94"/>
    </row>
    <row r="19" spans="1:22" ht="15" customHeight="1" x14ac:dyDescent="0.25">
      <c r="A19" s="162"/>
      <c r="B19" s="58" t="s">
        <v>134</v>
      </c>
      <c r="C19" s="84">
        <v>20416.898000000001</v>
      </c>
      <c r="D19" s="84">
        <v>0</v>
      </c>
      <c r="E19" s="84">
        <v>3317.8560000000002</v>
      </c>
      <c r="F19" s="84">
        <v>2179.3420000000001</v>
      </c>
      <c r="G19" s="84">
        <v>434.11599999999999</v>
      </c>
      <c r="H19" s="84">
        <v>1475.3869999999999</v>
      </c>
      <c r="I19" s="84">
        <v>3684.3679999999999</v>
      </c>
      <c r="J19" s="102">
        <v>1388.0809999999999</v>
      </c>
      <c r="K19" s="84">
        <v>1460.0319999999999</v>
      </c>
      <c r="L19" s="84">
        <v>348.66500000000002</v>
      </c>
      <c r="M19" s="102">
        <v>348.58100000000002</v>
      </c>
      <c r="N19" s="80">
        <v>204.697</v>
      </c>
      <c r="O19" s="84">
        <v>1631.5440000000001</v>
      </c>
      <c r="P19" s="84">
        <v>2421.1819999999998</v>
      </c>
      <c r="Q19" s="84">
        <v>1523.047</v>
      </c>
      <c r="R19" s="107"/>
      <c r="S19" s="59"/>
      <c r="T19" s="59"/>
      <c r="U19" s="59"/>
      <c r="V19" s="94"/>
    </row>
    <row r="20" spans="1:22" ht="15" customHeight="1" x14ac:dyDescent="0.25">
      <c r="A20" s="162"/>
      <c r="B20" s="58" t="s">
        <v>135</v>
      </c>
      <c r="C20" s="84">
        <v>20576.643</v>
      </c>
      <c r="D20" s="84">
        <v>11.954000000000001</v>
      </c>
      <c r="E20" s="84">
        <v>3163.239</v>
      </c>
      <c r="F20" s="84">
        <v>2058.4749999999999</v>
      </c>
      <c r="G20" s="84">
        <v>548.01800000000003</v>
      </c>
      <c r="H20" s="84">
        <v>1550.03</v>
      </c>
      <c r="I20" s="84">
        <v>3698.66</v>
      </c>
      <c r="J20" s="102">
        <v>1389.4849999999999</v>
      </c>
      <c r="K20" s="84">
        <v>1476.116</v>
      </c>
      <c r="L20" s="84">
        <v>340.887</v>
      </c>
      <c r="M20" s="102">
        <v>344.358</v>
      </c>
      <c r="N20" s="80">
        <v>183.869</v>
      </c>
      <c r="O20" s="84">
        <v>1712.6569999999999</v>
      </c>
      <c r="P20" s="84">
        <v>2468.9299999999998</v>
      </c>
      <c r="Q20" s="84">
        <v>1629.9649999999999</v>
      </c>
      <c r="R20" s="107"/>
      <c r="S20" s="59"/>
      <c r="T20" s="59"/>
      <c r="U20" s="59"/>
      <c r="V20" s="94"/>
    </row>
    <row r="21" spans="1:22" ht="15" customHeight="1" x14ac:dyDescent="0.25">
      <c r="A21" s="162"/>
      <c r="B21" s="58" t="s">
        <v>136</v>
      </c>
      <c r="C21" s="84">
        <v>20681.079000000002</v>
      </c>
      <c r="D21" s="84">
        <v>0</v>
      </c>
      <c r="E21" s="84">
        <v>2976.337</v>
      </c>
      <c r="F21" s="84">
        <v>2198.9169999999999</v>
      </c>
      <c r="G21" s="84">
        <v>638.72900000000004</v>
      </c>
      <c r="H21" s="84">
        <v>1472.252</v>
      </c>
      <c r="I21" s="84">
        <v>3696.2440000000001</v>
      </c>
      <c r="J21" s="102">
        <v>1316.3520000000001</v>
      </c>
      <c r="K21" s="84">
        <v>1582.481</v>
      </c>
      <c r="L21" s="84">
        <v>360.50299999999999</v>
      </c>
      <c r="M21" s="102">
        <v>470.56200000000001</v>
      </c>
      <c r="N21" s="80">
        <v>159.90899999999999</v>
      </c>
      <c r="O21" s="84">
        <v>1708.135</v>
      </c>
      <c r="P21" s="84">
        <v>2519.3319999999999</v>
      </c>
      <c r="Q21" s="84">
        <v>1581.325</v>
      </c>
      <c r="R21" s="107"/>
      <c r="S21" s="59"/>
      <c r="T21" s="59"/>
      <c r="U21" s="59"/>
      <c r="V21" s="94"/>
    </row>
    <row r="22" spans="1:22" ht="15" customHeight="1" x14ac:dyDescent="0.25">
      <c r="A22" s="163"/>
      <c r="B22" s="58" t="s">
        <v>137</v>
      </c>
      <c r="C22" s="84">
        <v>21084.485000000001</v>
      </c>
      <c r="D22" s="84">
        <v>7.9320000000000004</v>
      </c>
      <c r="E22" s="84">
        <v>3268.895</v>
      </c>
      <c r="F22" s="84">
        <v>2206.6350000000002</v>
      </c>
      <c r="G22" s="84">
        <v>650.04100000000005</v>
      </c>
      <c r="H22" s="84">
        <v>1463.4970000000001</v>
      </c>
      <c r="I22" s="84">
        <v>3760.8510000000001</v>
      </c>
      <c r="J22" s="102">
        <v>1417.662</v>
      </c>
      <c r="K22" s="102">
        <v>1540.729</v>
      </c>
      <c r="L22" s="102">
        <v>389.47800000000001</v>
      </c>
      <c r="M22" s="102">
        <v>354.58300000000003</v>
      </c>
      <c r="N22" s="127">
        <v>159.91900000000001</v>
      </c>
      <c r="O22" s="102">
        <v>1733.22</v>
      </c>
      <c r="P22" s="102">
        <v>2477.9229999999998</v>
      </c>
      <c r="Q22" s="102">
        <v>1653.1210000000001</v>
      </c>
      <c r="R22" s="107"/>
      <c r="S22" s="59"/>
      <c r="T22" s="59"/>
      <c r="U22" s="59"/>
      <c r="V22" s="94"/>
    </row>
    <row r="23" spans="1:22" ht="14.25" customHeight="1" x14ac:dyDescent="0.25">
      <c r="A23" s="164"/>
      <c r="B23" s="58" t="s">
        <v>138</v>
      </c>
      <c r="C23" s="84">
        <v>21267.080999999998</v>
      </c>
      <c r="D23" s="84">
        <v>118.982</v>
      </c>
      <c r="E23" s="84">
        <v>3167.89</v>
      </c>
      <c r="F23" s="84">
        <v>1975.114</v>
      </c>
      <c r="G23" s="84">
        <v>471.38</v>
      </c>
      <c r="H23" s="84">
        <v>1615.636</v>
      </c>
      <c r="I23" s="84">
        <v>3947.8330000000001</v>
      </c>
      <c r="J23" s="102">
        <v>1315.8340000000001</v>
      </c>
      <c r="K23" s="84">
        <v>1564.895</v>
      </c>
      <c r="L23" s="84">
        <v>418.63499999999999</v>
      </c>
      <c r="M23" s="102">
        <v>329.93700000000001</v>
      </c>
      <c r="N23" s="80">
        <v>200.642</v>
      </c>
      <c r="O23" s="84">
        <v>1785.7760000000001</v>
      </c>
      <c r="P23" s="84">
        <v>2676.6410000000001</v>
      </c>
      <c r="Q23" s="84">
        <v>1677.8869999999999</v>
      </c>
    </row>
    <row r="24" spans="1:22" ht="13.5" customHeight="1" x14ac:dyDescent="0.25">
      <c r="A24" s="165"/>
      <c r="B24" s="63" t="s">
        <v>139</v>
      </c>
      <c r="C24" s="86">
        <v>21495.309000000001</v>
      </c>
      <c r="D24" s="86">
        <v>17.815000000000001</v>
      </c>
      <c r="E24" s="86">
        <v>3160.6509999999998</v>
      </c>
      <c r="F24" s="86">
        <v>2261.9830000000002</v>
      </c>
      <c r="G24" s="86">
        <v>523.81299999999999</v>
      </c>
      <c r="H24" s="86">
        <v>1547.7349999999999</v>
      </c>
      <c r="I24" s="86">
        <v>3935.08</v>
      </c>
      <c r="J24" s="95">
        <v>1446.1949999999999</v>
      </c>
      <c r="K24" s="86">
        <v>1537.422</v>
      </c>
      <c r="L24" s="86">
        <v>379.935</v>
      </c>
      <c r="M24" s="95">
        <v>406.63400000000001</v>
      </c>
      <c r="N24" s="75">
        <v>181.375</v>
      </c>
      <c r="O24" s="86">
        <v>1868.7940000000001</v>
      </c>
      <c r="P24" s="86">
        <v>2448.1819999999998</v>
      </c>
      <c r="Q24" s="86">
        <v>1779.6949999999999</v>
      </c>
      <c r="R24" s="94"/>
    </row>
    <row r="25" spans="1:22" ht="15" customHeight="1" x14ac:dyDescent="0.25">
      <c r="A25" s="138">
        <v>2022</v>
      </c>
      <c r="B25" s="93" t="s">
        <v>128</v>
      </c>
      <c r="C25" s="85">
        <v>20695.785</v>
      </c>
      <c r="D25" s="85">
        <v>17.93</v>
      </c>
      <c r="E25" s="85">
        <v>2963.3240000000001</v>
      </c>
      <c r="F25" s="85">
        <v>2068.8580000000002</v>
      </c>
      <c r="G25" s="85">
        <v>639.48099999999999</v>
      </c>
      <c r="H25" s="85">
        <v>1550.701</v>
      </c>
      <c r="I25" s="85">
        <v>3903.741</v>
      </c>
      <c r="J25" s="85">
        <v>1255.3630000000001</v>
      </c>
      <c r="K25" s="85">
        <v>1471.4570000000001</v>
      </c>
      <c r="L25" s="85">
        <v>385.803</v>
      </c>
      <c r="M25" s="85">
        <v>448.61900000000003</v>
      </c>
      <c r="N25" s="85">
        <v>183.68899999999999</v>
      </c>
      <c r="O25" s="85">
        <v>1705.7370000000001</v>
      </c>
      <c r="P25" s="85">
        <v>2457.4160000000002</v>
      </c>
      <c r="Q25" s="85">
        <v>1643.665</v>
      </c>
    </row>
    <row r="26" spans="1:22" x14ac:dyDescent="0.25">
      <c r="A26" s="159"/>
      <c r="B26" s="79" t="s">
        <v>129</v>
      </c>
      <c r="C26" s="84">
        <v>21680.919000000002</v>
      </c>
      <c r="D26" s="84">
        <v>9.0129999999999999</v>
      </c>
      <c r="E26" s="84">
        <v>3127.5450000000001</v>
      </c>
      <c r="F26" s="84">
        <v>2334.25</v>
      </c>
      <c r="G26" s="84">
        <v>474.851</v>
      </c>
      <c r="H26" s="84">
        <v>1552.1369999999999</v>
      </c>
      <c r="I26" s="84">
        <v>4061.2040000000002</v>
      </c>
      <c r="J26" s="84">
        <v>1475.626</v>
      </c>
      <c r="K26" s="84">
        <v>1488.3340000000001</v>
      </c>
      <c r="L26" s="84">
        <v>399.33</v>
      </c>
      <c r="M26" s="84">
        <v>409.90600000000001</v>
      </c>
      <c r="N26" s="84">
        <v>176.429</v>
      </c>
      <c r="O26" s="84">
        <v>1777.809</v>
      </c>
      <c r="P26" s="84">
        <v>2555.64</v>
      </c>
      <c r="Q26" s="84">
        <v>1838.8440000000001</v>
      </c>
    </row>
    <row r="27" spans="1:22" x14ac:dyDescent="0.25">
      <c r="A27" s="159"/>
      <c r="B27" s="79" t="s">
        <v>130</v>
      </c>
      <c r="C27" s="84">
        <v>21679.829000000002</v>
      </c>
      <c r="D27" s="84">
        <v>0.49</v>
      </c>
      <c r="E27" s="84">
        <v>3328.0909999999999</v>
      </c>
      <c r="F27" s="84">
        <v>2406.0549999999998</v>
      </c>
      <c r="G27" s="84">
        <v>569.495</v>
      </c>
      <c r="H27" s="84">
        <v>1492.673</v>
      </c>
      <c r="I27" s="84">
        <v>3919.1819999999998</v>
      </c>
      <c r="J27" s="84">
        <v>1470.0139999999999</v>
      </c>
      <c r="K27" s="84">
        <v>1650.2070000000001</v>
      </c>
      <c r="L27" s="84">
        <v>344.77300000000002</v>
      </c>
      <c r="M27" s="84">
        <v>356.02</v>
      </c>
      <c r="N27" s="84">
        <v>182.804</v>
      </c>
      <c r="O27" s="84">
        <v>1529.7670000000001</v>
      </c>
      <c r="P27" s="84">
        <v>2703.0909999999999</v>
      </c>
      <c r="Q27" s="84">
        <v>1727.1669999999999</v>
      </c>
    </row>
    <row r="28" spans="1:22" x14ac:dyDescent="0.25">
      <c r="A28" s="159"/>
      <c r="B28" s="79" t="s">
        <v>131</v>
      </c>
      <c r="C28" s="84">
        <v>21957.395</v>
      </c>
      <c r="D28" s="84">
        <v>10.454000000000001</v>
      </c>
      <c r="E28" s="84">
        <v>3080.509</v>
      </c>
      <c r="F28" s="84">
        <v>2382.154</v>
      </c>
      <c r="G28" s="84">
        <v>585.92899999999997</v>
      </c>
      <c r="H28" s="84">
        <v>1515.8610000000001</v>
      </c>
      <c r="I28" s="84">
        <v>3997.3739999999998</v>
      </c>
      <c r="J28" s="84">
        <v>1525.482</v>
      </c>
      <c r="K28" s="84">
        <v>1638.3520000000001</v>
      </c>
      <c r="L28" s="84">
        <v>418.262</v>
      </c>
      <c r="M28" s="84">
        <v>378.86700000000002</v>
      </c>
      <c r="N28" s="84">
        <v>223.17500000000001</v>
      </c>
      <c r="O28" s="84">
        <v>1729.0909999999999</v>
      </c>
      <c r="P28" s="84">
        <v>2682.1170000000002</v>
      </c>
      <c r="Q28" s="84">
        <v>1789.769</v>
      </c>
    </row>
    <row r="29" spans="1:22" x14ac:dyDescent="0.25">
      <c r="A29" s="159"/>
      <c r="B29" s="79" t="s">
        <v>132</v>
      </c>
      <c r="C29" s="84">
        <v>22184.761999999999</v>
      </c>
      <c r="D29" s="84">
        <v>14.884</v>
      </c>
      <c r="E29" s="84">
        <v>3549.779</v>
      </c>
      <c r="F29" s="84">
        <v>2198.1419999999998</v>
      </c>
      <c r="G29" s="84">
        <v>525.08600000000001</v>
      </c>
      <c r="H29" s="84">
        <v>1514.384</v>
      </c>
      <c r="I29" s="84">
        <v>3774.268</v>
      </c>
      <c r="J29" s="84">
        <v>1400.4359999999999</v>
      </c>
      <c r="K29" s="84">
        <v>1659.14</v>
      </c>
      <c r="L29" s="84">
        <v>338.05599999999998</v>
      </c>
      <c r="M29" s="84">
        <v>443.572</v>
      </c>
      <c r="N29" s="84">
        <v>227.84899999999999</v>
      </c>
      <c r="O29" s="84">
        <v>1726.431</v>
      </c>
      <c r="P29" s="84">
        <v>2855.0680000000002</v>
      </c>
      <c r="Q29" s="84">
        <v>1957.6659999999999</v>
      </c>
    </row>
    <row r="30" spans="1:22" x14ac:dyDescent="0.25">
      <c r="A30" s="159"/>
      <c r="B30" s="79" t="s">
        <v>133</v>
      </c>
      <c r="C30" s="84">
        <v>22022.596000000001</v>
      </c>
      <c r="D30" s="84">
        <v>2.3439999999999999</v>
      </c>
      <c r="E30" s="84">
        <v>3264.1370000000002</v>
      </c>
      <c r="F30" s="84">
        <v>2258.12</v>
      </c>
      <c r="G30" s="84">
        <v>656.98599999999999</v>
      </c>
      <c r="H30" s="84">
        <v>1624.6690000000001</v>
      </c>
      <c r="I30" s="84">
        <v>3970.221</v>
      </c>
      <c r="J30" s="84">
        <v>1509.21</v>
      </c>
      <c r="K30" s="84">
        <v>1600.9159999999999</v>
      </c>
      <c r="L30" s="84">
        <v>474.13</v>
      </c>
      <c r="M30" s="84">
        <v>393.67500000000001</v>
      </c>
      <c r="N30" s="84">
        <v>202.62700000000001</v>
      </c>
      <c r="O30" s="84">
        <v>1554.329</v>
      </c>
      <c r="P30" s="84">
        <v>2583.7080000000001</v>
      </c>
      <c r="Q30" s="84">
        <v>1927.5250000000001</v>
      </c>
    </row>
    <row r="31" spans="1:22" x14ac:dyDescent="0.25">
      <c r="A31" s="159"/>
      <c r="B31" s="79" t="s">
        <v>134</v>
      </c>
      <c r="C31" s="84">
        <v>22055.062000000002</v>
      </c>
      <c r="D31" s="84">
        <v>0.14000000000000001</v>
      </c>
      <c r="E31" s="84">
        <v>3288.2310000000002</v>
      </c>
      <c r="F31" s="84">
        <v>2457.971</v>
      </c>
      <c r="G31" s="84">
        <v>507.15300000000002</v>
      </c>
      <c r="H31" s="84">
        <v>1476.2159999999999</v>
      </c>
      <c r="I31" s="84">
        <v>3871.2890000000002</v>
      </c>
      <c r="J31" s="84">
        <v>1475.1310000000001</v>
      </c>
      <c r="K31" s="84">
        <v>1707.31</v>
      </c>
      <c r="L31" s="84">
        <v>339.91500000000002</v>
      </c>
      <c r="M31" s="84">
        <v>441.24900000000002</v>
      </c>
      <c r="N31" s="84">
        <v>239.29400000000001</v>
      </c>
      <c r="O31" s="84">
        <v>1820.9280000000001</v>
      </c>
      <c r="P31" s="84">
        <v>2693.4749999999999</v>
      </c>
      <c r="Q31" s="84">
        <v>1736.759</v>
      </c>
    </row>
    <row r="32" spans="1:22" x14ac:dyDescent="0.25">
      <c r="A32" s="159"/>
      <c r="B32" s="79" t="s">
        <v>135</v>
      </c>
      <c r="C32" s="84">
        <v>22160.003000000001</v>
      </c>
      <c r="D32" s="84">
        <v>0.46899999999999997</v>
      </c>
      <c r="E32" s="84">
        <v>3135.2280000000001</v>
      </c>
      <c r="F32" s="84">
        <v>2239.0120000000002</v>
      </c>
      <c r="G32" s="84">
        <v>587.78200000000004</v>
      </c>
      <c r="H32" s="84">
        <v>1667.077</v>
      </c>
      <c r="I32" s="84">
        <v>4070.471</v>
      </c>
      <c r="J32" s="84">
        <v>1516.1679999999999</v>
      </c>
      <c r="K32" s="84">
        <v>1529.136</v>
      </c>
      <c r="L32" s="84">
        <v>371.56200000000001</v>
      </c>
      <c r="M32" s="84">
        <v>399.12900000000002</v>
      </c>
      <c r="N32" s="84">
        <v>236.81200000000001</v>
      </c>
      <c r="O32" s="84">
        <v>1805.652</v>
      </c>
      <c r="P32" s="84">
        <v>2768.8690000000001</v>
      </c>
      <c r="Q32" s="84">
        <v>1832.6369999999999</v>
      </c>
    </row>
    <row r="33" spans="1:17" x14ac:dyDescent="0.25">
      <c r="A33" s="159"/>
      <c r="B33" s="79" t="s">
        <v>136</v>
      </c>
      <c r="C33" s="84">
        <v>22389.333999999999</v>
      </c>
      <c r="D33" s="84">
        <v>8.3379999999999992</v>
      </c>
      <c r="E33" s="84">
        <v>3249.797</v>
      </c>
      <c r="F33" s="84">
        <v>2426.8119999999999</v>
      </c>
      <c r="G33" s="84">
        <v>608.26300000000003</v>
      </c>
      <c r="H33" s="84">
        <v>1488.2280000000001</v>
      </c>
      <c r="I33" s="84">
        <v>4030.1869999999999</v>
      </c>
      <c r="J33" s="84">
        <v>1649.6880000000001</v>
      </c>
      <c r="K33" s="84">
        <v>1669.499</v>
      </c>
      <c r="L33" s="84">
        <v>365.565</v>
      </c>
      <c r="M33" s="84">
        <v>463.59899999999999</v>
      </c>
      <c r="N33" s="84">
        <v>240.67500000000001</v>
      </c>
      <c r="O33" s="84">
        <v>1740.1120000000001</v>
      </c>
      <c r="P33" s="84">
        <v>2618.1379999999999</v>
      </c>
      <c r="Q33" s="84">
        <v>1830.432</v>
      </c>
    </row>
    <row r="34" spans="1:17" x14ac:dyDescent="0.25">
      <c r="A34" s="159"/>
      <c r="B34" s="79" t="s">
        <v>137</v>
      </c>
      <c r="C34" s="84">
        <v>22606.05</v>
      </c>
      <c r="D34" s="84">
        <v>5.3860000000000001</v>
      </c>
      <c r="E34" s="84">
        <v>3399.21</v>
      </c>
      <c r="F34" s="84">
        <v>2443.2530000000002</v>
      </c>
      <c r="G34" s="84">
        <v>676.22500000000002</v>
      </c>
      <c r="H34" s="84">
        <v>1473.3720000000001</v>
      </c>
      <c r="I34" s="84">
        <v>4105.4219999999996</v>
      </c>
      <c r="J34" s="84">
        <v>1506.23</v>
      </c>
      <c r="K34" s="84">
        <v>1671.885</v>
      </c>
      <c r="L34" s="84">
        <v>353.88499999999999</v>
      </c>
      <c r="M34" s="84">
        <v>463.59699999999998</v>
      </c>
      <c r="N34" s="84">
        <v>225.73</v>
      </c>
      <c r="O34" s="84">
        <v>1714.4259999999999</v>
      </c>
      <c r="P34" s="84">
        <v>2637.4160000000002</v>
      </c>
      <c r="Q34" s="84">
        <v>1930.0119999999999</v>
      </c>
    </row>
    <row r="35" spans="1:17" x14ac:dyDescent="0.25">
      <c r="A35" s="159"/>
      <c r="B35" s="79" t="s">
        <v>138</v>
      </c>
      <c r="C35" s="84">
        <v>22486.276000000002</v>
      </c>
      <c r="D35" s="84">
        <v>27.949000000000002</v>
      </c>
      <c r="E35" s="84">
        <v>3234.7669999999998</v>
      </c>
      <c r="F35" s="84">
        <v>2397.152</v>
      </c>
      <c r="G35" s="84">
        <v>562.09100000000001</v>
      </c>
      <c r="H35" s="84">
        <v>1520.328</v>
      </c>
      <c r="I35" s="84">
        <v>4126.5640000000003</v>
      </c>
      <c r="J35" s="84">
        <v>1457.482</v>
      </c>
      <c r="K35" s="84">
        <v>1444.424</v>
      </c>
      <c r="L35" s="84">
        <v>402.74599999999998</v>
      </c>
      <c r="M35" s="84">
        <v>392.05900000000003</v>
      </c>
      <c r="N35" s="84">
        <v>247.31800000000001</v>
      </c>
      <c r="O35" s="84">
        <v>1871.191</v>
      </c>
      <c r="P35" s="84">
        <v>2774.8249999999998</v>
      </c>
      <c r="Q35" s="84">
        <v>2027.38</v>
      </c>
    </row>
    <row r="36" spans="1:17" x14ac:dyDescent="0.25">
      <c r="A36" s="160"/>
      <c r="B36" s="113" t="s">
        <v>139</v>
      </c>
      <c r="C36" s="86">
        <v>22468.15</v>
      </c>
      <c r="D36" s="86">
        <v>3.0739999999999998</v>
      </c>
      <c r="E36" s="86">
        <v>3069.0129999999999</v>
      </c>
      <c r="F36" s="86">
        <v>2510.8380000000002</v>
      </c>
      <c r="G36" s="86">
        <v>660.49</v>
      </c>
      <c r="H36" s="86">
        <v>1684.1990000000001</v>
      </c>
      <c r="I36" s="86">
        <v>3814.3209999999999</v>
      </c>
      <c r="J36" s="86">
        <v>1551.127</v>
      </c>
      <c r="K36" s="86">
        <v>1610.9159999999999</v>
      </c>
      <c r="L36" s="86">
        <v>399.77699999999999</v>
      </c>
      <c r="M36" s="86">
        <v>437.81099999999998</v>
      </c>
      <c r="N36" s="86">
        <v>268.98099999999999</v>
      </c>
      <c r="O36" s="86">
        <v>1827.624</v>
      </c>
      <c r="P36" s="86">
        <v>2655.0729999999999</v>
      </c>
      <c r="Q36" s="86">
        <v>1974.9079999999999</v>
      </c>
    </row>
    <row r="37" spans="1:17" x14ac:dyDescent="0.25">
      <c r="A37" s="138">
        <v>2023</v>
      </c>
      <c r="B37" s="93" t="s">
        <v>128</v>
      </c>
      <c r="C37" s="85">
        <v>21491.565999999999</v>
      </c>
      <c r="D37" s="85">
        <v>4.0839999999999996</v>
      </c>
      <c r="E37" s="85">
        <v>2957.2570000000001</v>
      </c>
      <c r="F37" s="85">
        <v>628.23599999999999</v>
      </c>
      <c r="G37" s="85">
        <v>2270.0509999999999</v>
      </c>
      <c r="H37" s="85">
        <v>1402.307</v>
      </c>
      <c r="I37" s="85">
        <v>3913.395</v>
      </c>
      <c r="J37" s="85">
        <v>1591.5409999999999</v>
      </c>
      <c r="K37" s="85">
        <v>1662.3879999999999</v>
      </c>
      <c r="L37" s="85">
        <v>430.54199999999997</v>
      </c>
      <c r="M37" s="85">
        <v>380.15499999999997</v>
      </c>
      <c r="N37" s="85">
        <v>245.44200000000001</v>
      </c>
      <c r="O37" s="85">
        <v>1913.5450000000001</v>
      </c>
      <c r="P37" s="85">
        <v>2243.759</v>
      </c>
      <c r="Q37" s="85">
        <v>1848.8630000000001</v>
      </c>
    </row>
    <row r="38" spans="1:17" x14ac:dyDescent="0.25">
      <c r="A38" s="159"/>
      <c r="B38" s="79" t="s">
        <v>129</v>
      </c>
      <c r="C38" s="84">
        <v>22232.69</v>
      </c>
      <c r="D38" s="84">
        <v>0</v>
      </c>
      <c r="E38" s="84">
        <v>3262.2910000000002</v>
      </c>
      <c r="F38" s="84">
        <v>507.80200000000002</v>
      </c>
      <c r="G38" s="84">
        <v>2336.4070000000002</v>
      </c>
      <c r="H38" s="84">
        <v>1524.68</v>
      </c>
      <c r="I38" s="84">
        <v>4131.3890000000001</v>
      </c>
      <c r="J38" s="84">
        <v>1616.6020000000001</v>
      </c>
      <c r="K38" s="84">
        <v>1682.8240000000001</v>
      </c>
      <c r="L38" s="84">
        <v>355.83100000000002</v>
      </c>
      <c r="M38" s="84">
        <v>403.56400000000002</v>
      </c>
      <c r="N38" s="84">
        <v>246.154</v>
      </c>
      <c r="O38" s="84">
        <v>1756.1120000000001</v>
      </c>
      <c r="P38" s="84">
        <v>2545.83</v>
      </c>
      <c r="Q38" s="84">
        <v>1863.203</v>
      </c>
    </row>
    <row r="39" spans="1:17" x14ac:dyDescent="0.25">
      <c r="A39" s="159"/>
      <c r="B39" s="79" t="s">
        <v>130</v>
      </c>
      <c r="C39" s="84">
        <v>22793.699000000001</v>
      </c>
      <c r="D39" s="84">
        <v>4.8550000000000004</v>
      </c>
      <c r="E39" s="84">
        <v>3511.5569999999998</v>
      </c>
      <c r="F39" s="84">
        <v>448.46699999999998</v>
      </c>
      <c r="G39" s="84">
        <v>2431.5619999999999</v>
      </c>
      <c r="H39" s="84">
        <v>1610.066</v>
      </c>
      <c r="I39" s="84">
        <v>3957.511</v>
      </c>
      <c r="J39" s="84">
        <v>1668.864</v>
      </c>
      <c r="K39" s="84">
        <v>1568.6890000000001</v>
      </c>
      <c r="L39" s="84">
        <v>385.60500000000002</v>
      </c>
      <c r="M39" s="84">
        <v>357.35399999999998</v>
      </c>
      <c r="N39" s="84">
        <v>261.95299999999997</v>
      </c>
      <c r="O39" s="84">
        <v>1793.1559999999999</v>
      </c>
      <c r="P39" s="84">
        <v>2888.5070000000001</v>
      </c>
      <c r="Q39" s="84">
        <v>1905.5509999999999</v>
      </c>
    </row>
    <row r="40" spans="1:17" x14ac:dyDescent="0.25">
      <c r="A40" s="159"/>
      <c r="B40" s="79" t="s">
        <v>131</v>
      </c>
      <c r="C40" s="84">
        <v>22741.956999999999</v>
      </c>
      <c r="D40" s="84">
        <v>0</v>
      </c>
      <c r="E40" s="84">
        <v>3264.6559999999999</v>
      </c>
      <c r="F40" s="84">
        <v>589.60699999999997</v>
      </c>
      <c r="G40" s="84">
        <v>2544.6379999999999</v>
      </c>
      <c r="H40" s="84">
        <v>1584.1120000000001</v>
      </c>
      <c r="I40" s="84">
        <v>3939.5929999999998</v>
      </c>
      <c r="J40" s="84">
        <v>1721.62</v>
      </c>
      <c r="K40" s="84">
        <v>1641.058</v>
      </c>
      <c r="L40" s="84">
        <v>426.53699999999998</v>
      </c>
      <c r="M40" s="84">
        <v>393.96699999999998</v>
      </c>
      <c r="N40" s="84">
        <v>242.559</v>
      </c>
      <c r="O40" s="84">
        <v>1745.5709999999999</v>
      </c>
      <c r="P40" s="84">
        <v>2800.0369999999998</v>
      </c>
      <c r="Q40" s="84">
        <v>1848.0029999999999</v>
      </c>
    </row>
    <row r="41" spans="1:17" x14ac:dyDescent="0.25">
      <c r="A41" s="159"/>
      <c r="B41" s="79" t="s">
        <v>132</v>
      </c>
      <c r="C41" s="84">
        <v>22567.452000000001</v>
      </c>
      <c r="D41" s="84">
        <v>3.3679999999999999</v>
      </c>
      <c r="E41" s="84">
        <v>3456.384</v>
      </c>
      <c r="F41" s="84">
        <v>495.44900000000001</v>
      </c>
      <c r="G41" s="84">
        <v>2411.4189999999999</v>
      </c>
      <c r="H41" s="84">
        <v>1432.241</v>
      </c>
      <c r="I41" s="84">
        <v>4129.9840000000004</v>
      </c>
      <c r="J41" s="84">
        <v>1536.69</v>
      </c>
      <c r="K41" s="84">
        <v>1737.4860000000001</v>
      </c>
      <c r="L41" s="84">
        <v>414.435</v>
      </c>
      <c r="M41" s="84">
        <v>467.673</v>
      </c>
      <c r="N41" s="84">
        <v>246.43899999999999</v>
      </c>
      <c r="O41" s="84">
        <v>1753.66</v>
      </c>
      <c r="P41" s="84">
        <v>2720.7570000000001</v>
      </c>
      <c r="Q41" s="84">
        <v>1761.4670000000001</v>
      </c>
    </row>
    <row r="42" spans="1:17" x14ac:dyDescent="0.25">
      <c r="A42" s="159"/>
      <c r="B42" s="79" t="s">
        <v>133</v>
      </c>
      <c r="C42" s="84">
        <v>23052.256000000001</v>
      </c>
      <c r="D42" s="84">
        <v>2.9529999999999998</v>
      </c>
      <c r="E42" s="84">
        <v>3255.9769999999999</v>
      </c>
      <c r="F42" s="84">
        <v>674.62199999999996</v>
      </c>
      <c r="G42" s="84">
        <v>2316.3339999999998</v>
      </c>
      <c r="H42" s="84">
        <v>1626.6379999999999</v>
      </c>
      <c r="I42" s="84">
        <v>4058.0940000000001</v>
      </c>
      <c r="J42" s="84">
        <v>1601.2</v>
      </c>
      <c r="K42" s="84">
        <v>1746.4459999999999</v>
      </c>
      <c r="L42" s="84">
        <v>366.65499999999997</v>
      </c>
      <c r="M42" s="84">
        <v>428.05700000000002</v>
      </c>
      <c r="N42" s="84">
        <v>268.95999999999998</v>
      </c>
      <c r="O42" s="84">
        <v>1820.3620000000001</v>
      </c>
      <c r="P42" s="84">
        <v>2853.1</v>
      </c>
      <c r="Q42" s="84">
        <v>2032.8579999999999</v>
      </c>
    </row>
    <row r="43" spans="1:17" x14ac:dyDescent="0.25">
      <c r="A43" s="159"/>
      <c r="B43" s="79" t="s">
        <v>134</v>
      </c>
      <c r="C43" s="84">
        <v>23181.793000000001</v>
      </c>
      <c r="D43" s="84">
        <v>1.218</v>
      </c>
      <c r="E43" s="84">
        <v>3348.7689999999998</v>
      </c>
      <c r="F43" s="84">
        <v>546.471</v>
      </c>
      <c r="G43" s="84">
        <v>2494.337</v>
      </c>
      <c r="H43" s="84">
        <v>1710.211</v>
      </c>
      <c r="I43" s="84">
        <v>4047.0259999999998</v>
      </c>
      <c r="J43" s="84">
        <v>1638.47</v>
      </c>
      <c r="K43" s="84">
        <v>1829.153</v>
      </c>
      <c r="L43" s="84">
        <v>373.89499999999998</v>
      </c>
      <c r="M43" s="84">
        <v>465.81599999999997</v>
      </c>
      <c r="N43" s="84">
        <v>296.87099999999998</v>
      </c>
      <c r="O43" s="84">
        <v>1761.212</v>
      </c>
      <c r="P43" s="84">
        <v>2713.9459999999999</v>
      </c>
      <c r="Q43" s="84">
        <v>1954.4</v>
      </c>
    </row>
    <row r="44" spans="1:17" x14ac:dyDescent="0.25">
      <c r="A44" s="159"/>
      <c r="B44" s="79" t="s">
        <v>135</v>
      </c>
      <c r="C44" s="84">
        <v>23161.076000000001</v>
      </c>
      <c r="D44" s="84">
        <v>0.90500000000000003</v>
      </c>
      <c r="E44" s="84">
        <v>3313.346</v>
      </c>
      <c r="F44" s="84">
        <v>512.28499999999997</v>
      </c>
      <c r="G44" s="84">
        <v>2444.6509999999998</v>
      </c>
      <c r="H44" s="84">
        <v>1615.5920000000001</v>
      </c>
      <c r="I44" s="84">
        <v>3931.098</v>
      </c>
      <c r="J44" s="84">
        <v>1683.1579999999999</v>
      </c>
      <c r="K44" s="84">
        <v>1608.69</v>
      </c>
      <c r="L44" s="84">
        <v>422.22699999999998</v>
      </c>
      <c r="M44" s="84">
        <v>435.55700000000002</v>
      </c>
      <c r="N44" s="84">
        <v>387.53100000000001</v>
      </c>
      <c r="O44" s="84">
        <v>1894.569</v>
      </c>
      <c r="P44" s="84">
        <v>2953.241</v>
      </c>
      <c r="Q44" s="84">
        <v>1958.2249999999999</v>
      </c>
    </row>
    <row r="45" spans="1:17" x14ac:dyDescent="0.25">
      <c r="A45" s="159"/>
      <c r="B45" s="79" t="s">
        <v>136</v>
      </c>
      <c r="C45" s="84">
        <v>23106.591</v>
      </c>
      <c r="D45" s="84">
        <v>2.0409999999999999</v>
      </c>
      <c r="E45" s="84">
        <v>3151.6309999999999</v>
      </c>
      <c r="F45" s="84">
        <v>636.78099999999995</v>
      </c>
      <c r="G45" s="84">
        <v>2467.3449999999998</v>
      </c>
      <c r="H45" s="84">
        <v>1526.4459999999999</v>
      </c>
      <c r="I45" s="84">
        <v>4050.1610000000001</v>
      </c>
      <c r="J45" s="84">
        <v>1621.1949999999999</v>
      </c>
      <c r="K45" s="84">
        <v>1901.798</v>
      </c>
      <c r="L45" s="84">
        <v>478.73</v>
      </c>
      <c r="M45" s="84">
        <v>399.31200000000001</v>
      </c>
      <c r="N45" s="84">
        <v>283.14699999999999</v>
      </c>
      <c r="O45" s="84">
        <v>1747.14</v>
      </c>
      <c r="P45" s="84">
        <v>2854.4580000000001</v>
      </c>
      <c r="Q45" s="84">
        <v>1986.4059999999999</v>
      </c>
    </row>
    <row r="46" spans="1:17" x14ac:dyDescent="0.25">
      <c r="A46" s="159"/>
      <c r="B46" s="79" t="s">
        <v>137</v>
      </c>
      <c r="C46" s="84">
        <v>23081.780999999999</v>
      </c>
      <c r="D46" s="84">
        <v>0.38300000000000001</v>
      </c>
      <c r="E46" s="84">
        <v>3402.6030000000001</v>
      </c>
      <c r="F46" s="84">
        <v>745.54300000000001</v>
      </c>
      <c r="G46" s="84">
        <v>2335.5259999999998</v>
      </c>
      <c r="H46" s="84">
        <v>1514.1489999999999</v>
      </c>
      <c r="I46" s="84">
        <v>3970.165</v>
      </c>
      <c r="J46" s="84">
        <v>1773.8520000000001</v>
      </c>
      <c r="K46" s="84">
        <v>1692.6089999999999</v>
      </c>
      <c r="L46" s="84">
        <v>392.988</v>
      </c>
      <c r="M46" s="84">
        <v>408.61099999999999</v>
      </c>
      <c r="N46" s="84">
        <v>308.77</v>
      </c>
      <c r="O46" s="84">
        <v>1770.845</v>
      </c>
      <c r="P46" s="84">
        <v>2828.0059999999999</v>
      </c>
      <c r="Q46" s="84">
        <v>1937.731</v>
      </c>
    </row>
    <row r="47" spans="1:17" x14ac:dyDescent="0.25">
      <c r="A47" s="159"/>
      <c r="B47" s="79" t="s">
        <v>138</v>
      </c>
      <c r="C47" s="84">
        <v>23185.54063481632</v>
      </c>
      <c r="D47" s="84">
        <v>2.319148036528571</v>
      </c>
      <c r="E47" s="84">
        <v>3326.5269270986332</v>
      </c>
      <c r="F47" s="84">
        <v>568.61313899574975</v>
      </c>
      <c r="G47" s="84">
        <v>2385.6349836761742</v>
      </c>
      <c r="H47" s="84">
        <v>1641.8026522957537</v>
      </c>
      <c r="I47" s="84">
        <v>3975.0647454269611</v>
      </c>
      <c r="J47" s="84">
        <v>1567.8933291187236</v>
      </c>
      <c r="K47" s="84">
        <v>1740.9350822009962</v>
      </c>
      <c r="L47" s="84">
        <v>454.53227539385961</v>
      </c>
      <c r="M47" s="84">
        <v>486.04912660834663</v>
      </c>
      <c r="N47" s="84">
        <v>270.48482471208519</v>
      </c>
      <c r="O47" s="84">
        <v>1941.2762471208191</v>
      </c>
      <c r="P47" s="84">
        <v>2784.3852418404863</v>
      </c>
      <c r="Q47" s="84">
        <v>2040.0229122915516</v>
      </c>
    </row>
    <row r="48" spans="1:17" x14ac:dyDescent="0.25">
      <c r="A48" s="160"/>
      <c r="B48" s="113" t="s">
        <v>139</v>
      </c>
      <c r="C48" s="86">
        <v>22864.323037702794</v>
      </c>
      <c r="D48" s="86">
        <v>3.1988567866815036</v>
      </c>
      <c r="E48" s="86">
        <v>3114.1092375796616</v>
      </c>
      <c r="F48" s="86">
        <v>714.54316966928684</v>
      </c>
      <c r="G48" s="86">
        <v>2376.1916551221634</v>
      </c>
      <c r="H48" s="86">
        <v>1596.0844427470133</v>
      </c>
      <c r="I48" s="86">
        <v>4132.9344138030938</v>
      </c>
      <c r="J48" s="86">
        <v>1646.656135016827</v>
      </c>
      <c r="K48" s="86">
        <v>1665.0244022945988</v>
      </c>
      <c r="L48" s="86">
        <v>333.28615514278181</v>
      </c>
      <c r="M48" s="86">
        <v>440.96647447270698</v>
      </c>
      <c r="N48" s="86">
        <v>244.86139210015452</v>
      </c>
      <c r="O48" s="86">
        <v>1965.6088263260265</v>
      </c>
      <c r="P48" s="86">
        <v>2672.5771698894123</v>
      </c>
      <c r="Q48" s="86">
        <v>1958.2807067526116</v>
      </c>
    </row>
    <row r="49" spans="1:17" x14ac:dyDescent="0.25">
      <c r="A49" s="138">
        <v>2024</v>
      </c>
      <c r="B49" s="93" t="s">
        <v>128</v>
      </c>
      <c r="C49" s="85">
        <v>22024.602220644807</v>
      </c>
      <c r="D49" s="85">
        <v>0.37918129100081954</v>
      </c>
      <c r="E49" s="85">
        <v>3201.5135059563904</v>
      </c>
      <c r="F49" s="85">
        <v>571.03463662788931</v>
      </c>
      <c r="G49" s="85">
        <v>2385.2055829958822</v>
      </c>
      <c r="H49" s="85">
        <v>1453.6677204486564</v>
      </c>
      <c r="I49" s="85">
        <v>3898.2849881858206</v>
      </c>
      <c r="J49" s="85">
        <v>1547.5871443385918</v>
      </c>
      <c r="K49" s="85">
        <v>1670.5325795693113</v>
      </c>
      <c r="L49" s="85">
        <v>361.86606099588676</v>
      </c>
      <c r="M49" s="85">
        <v>422.54927367045786</v>
      </c>
      <c r="N49" s="85">
        <v>283.84617013333559</v>
      </c>
      <c r="O49" s="85">
        <v>1851.8987991806068</v>
      </c>
      <c r="P49" s="85">
        <v>2417.8316153702099</v>
      </c>
      <c r="Q49" s="85">
        <v>1958.4049618807278</v>
      </c>
    </row>
    <row r="50" spans="1:17" x14ac:dyDescent="0.25">
      <c r="A50" s="159"/>
      <c r="B50" s="79" t="s">
        <v>129</v>
      </c>
      <c r="C50" s="84">
        <v>22492.935831548519</v>
      </c>
      <c r="D50" s="84">
        <v>0.67821260691817042</v>
      </c>
      <c r="E50" s="84">
        <v>3228.2185060326606</v>
      </c>
      <c r="F50" s="84">
        <v>514.859354342698</v>
      </c>
      <c r="G50" s="84">
        <v>2485.3282343668161</v>
      </c>
      <c r="H50" s="84">
        <v>1474.5351479025735</v>
      </c>
      <c r="I50" s="84">
        <v>3964.3731093126135</v>
      </c>
      <c r="J50" s="84">
        <v>1575.0175009669442</v>
      </c>
      <c r="K50" s="84">
        <v>1794.328419275037</v>
      </c>
      <c r="L50" s="84">
        <v>388.45345363528583</v>
      </c>
      <c r="M50" s="84">
        <v>471.04894003997498</v>
      </c>
      <c r="N50" s="84">
        <v>318.8849527530889</v>
      </c>
      <c r="O50" s="84">
        <v>1641.0559824508628</v>
      </c>
      <c r="P50" s="84">
        <v>2632.0601320555033</v>
      </c>
      <c r="Q50" s="84">
        <v>2004.0938858075913</v>
      </c>
    </row>
    <row r="51" spans="1:17" x14ac:dyDescent="0.25">
      <c r="A51" s="159"/>
      <c r="B51" s="79" t="s">
        <v>130</v>
      </c>
      <c r="C51" s="84">
        <v>22645.072330441075</v>
      </c>
      <c r="D51" s="84">
        <v>0.47249533832365448</v>
      </c>
      <c r="E51" s="84">
        <v>3304.4750478258488</v>
      </c>
      <c r="F51" s="84">
        <v>580.27738739282131</v>
      </c>
      <c r="G51" s="84">
        <v>2405.4770191873149</v>
      </c>
      <c r="H51" s="84">
        <v>1536.6531169484042</v>
      </c>
      <c r="I51" s="84">
        <v>4078.0051824637758</v>
      </c>
      <c r="J51" s="84">
        <v>1569.9550887783657</v>
      </c>
      <c r="K51" s="84">
        <v>1638.2956177253875</v>
      </c>
      <c r="L51" s="84">
        <v>330.88116438597893</v>
      </c>
      <c r="M51" s="84">
        <v>390.58847428674949</v>
      </c>
      <c r="N51" s="84">
        <v>284.86724968479905</v>
      </c>
      <c r="O51" s="84">
        <v>1826.0494019740572</v>
      </c>
      <c r="P51" s="84">
        <v>2811.5926769414755</v>
      </c>
      <c r="Q51" s="84">
        <v>1887.4824075077843</v>
      </c>
    </row>
    <row r="52" spans="1:17" x14ac:dyDescent="0.25">
      <c r="A52" s="159"/>
      <c r="B52" s="79" t="s">
        <v>131</v>
      </c>
      <c r="C52" s="84">
        <v>22864.637965660349</v>
      </c>
      <c r="D52" s="84">
        <v>0.88441186640984326</v>
      </c>
      <c r="E52" s="84">
        <v>3155.868402769242</v>
      </c>
      <c r="F52" s="84">
        <v>607.88402801753796</v>
      </c>
      <c r="G52" s="84">
        <v>2452.0127279769576</v>
      </c>
      <c r="H52" s="84">
        <v>1581.3051334955824</v>
      </c>
      <c r="I52" s="84">
        <v>3991.7148036953226</v>
      </c>
      <c r="J52" s="84">
        <v>1783.5602938786499</v>
      </c>
      <c r="K52" s="84">
        <v>1660.1424303099404</v>
      </c>
      <c r="L52" s="84">
        <v>412.46628888477392</v>
      </c>
      <c r="M52" s="84">
        <v>470.65527044260335</v>
      </c>
      <c r="N52" s="84">
        <v>235.35715781160198</v>
      </c>
      <c r="O52" s="84">
        <v>1808.5146752767182</v>
      </c>
      <c r="P52" s="84">
        <v>2848.7838005261278</v>
      </c>
      <c r="Q52" s="84">
        <v>1855.4885407089357</v>
      </c>
    </row>
    <row r="53" spans="1:17" x14ac:dyDescent="0.25">
      <c r="A53" s="159"/>
      <c r="B53" s="79" t="s">
        <v>132</v>
      </c>
      <c r="C53" s="84">
        <v>23030.091053074018</v>
      </c>
      <c r="D53" s="84">
        <v>1.4616657786514711</v>
      </c>
      <c r="E53" s="84">
        <v>3435.3313713930006</v>
      </c>
      <c r="F53" s="84">
        <v>508.27883951727705</v>
      </c>
      <c r="G53" s="84">
        <v>2500.9146363510586</v>
      </c>
      <c r="H53" s="84">
        <v>1592.3607635578062</v>
      </c>
      <c r="I53" s="84">
        <v>3993.2294353819243</v>
      </c>
      <c r="J53" s="84">
        <v>1676.1800079897569</v>
      </c>
      <c r="K53" s="84">
        <v>1674.1602723329188</v>
      </c>
      <c r="L53" s="84">
        <v>389.79406083479108</v>
      </c>
      <c r="M53" s="84">
        <v>412.93238207483938</v>
      </c>
      <c r="N53" s="84">
        <v>294.99760656118195</v>
      </c>
      <c r="O53" s="84">
        <v>1737.1431251461404</v>
      </c>
      <c r="P53" s="84">
        <v>2821.1262977165484</v>
      </c>
      <c r="Q53" s="84">
        <v>1992.1805884381201</v>
      </c>
    </row>
    <row r="54" spans="1:17" x14ac:dyDescent="0.25">
      <c r="A54" s="159"/>
      <c r="B54" s="79" t="s">
        <v>133</v>
      </c>
      <c r="C54" s="84">
        <v>22921.956001509789</v>
      </c>
      <c r="D54" s="84">
        <v>0</v>
      </c>
      <c r="E54" s="84">
        <v>3272.3950410387997</v>
      </c>
      <c r="F54" s="84">
        <v>644.82641280528458</v>
      </c>
      <c r="G54" s="84">
        <v>2469.0949122842917</v>
      </c>
      <c r="H54" s="84">
        <v>1497.1470704440128</v>
      </c>
      <c r="I54" s="84">
        <v>4025.7045969393553</v>
      </c>
      <c r="J54" s="84">
        <v>1686.4511104025828</v>
      </c>
      <c r="K54" s="84">
        <v>1721.8537164071251</v>
      </c>
      <c r="L54" s="84">
        <v>490.95997263068824</v>
      </c>
      <c r="M54" s="84">
        <v>448.91698503835767</v>
      </c>
      <c r="N54" s="84">
        <v>345.9437104939571</v>
      </c>
      <c r="O54" s="84">
        <v>1710.709158629576</v>
      </c>
      <c r="P54" s="84">
        <v>2680.8971587169158</v>
      </c>
      <c r="Q54" s="84">
        <v>1927.0561556788412</v>
      </c>
    </row>
    <row r="55" spans="1:17" x14ac:dyDescent="0.25">
      <c r="A55" s="159"/>
      <c r="B55" s="79" t="s">
        <v>134</v>
      </c>
      <c r="C55" s="84">
        <v>23202.982915273962</v>
      </c>
      <c r="D55" s="84">
        <v>0</v>
      </c>
      <c r="E55" s="84">
        <v>3378.5805878369792</v>
      </c>
      <c r="F55" s="84">
        <v>490.57440612276639</v>
      </c>
      <c r="G55" s="84">
        <v>2560.9679549935422</v>
      </c>
      <c r="H55" s="84">
        <v>1591.5534619532245</v>
      </c>
      <c r="I55" s="84">
        <v>3969.3958210760825</v>
      </c>
      <c r="J55" s="84">
        <v>1630.2125993550837</v>
      </c>
      <c r="K55" s="84">
        <v>1716.5546742932729</v>
      </c>
      <c r="L55" s="84">
        <v>436.58364241592437</v>
      </c>
      <c r="M55" s="84">
        <v>438.77681036208867</v>
      </c>
      <c r="N55" s="84">
        <v>342.13620964808621</v>
      </c>
      <c r="O55" s="84">
        <v>1821.5069188772291</v>
      </c>
      <c r="P55" s="84">
        <v>2877.751140727677</v>
      </c>
      <c r="Q55" s="84">
        <v>1948.3886876120771</v>
      </c>
    </row>
    <row r="56" spans="1:17" x14ac:dyDescent="0.25">
      <c r="A56" s="159"/>
      <c r="B56" s="79" t="s">
        <v>135</v>
      </c>
      <c r="C56" s="84">
        <v>23417.873024043965</v>
      </c>
      <c r="D56" s="84">
        <v>2.6035888722627041</v>
      </c>
      <c r="E56" s="84">
        <v>3389.9152478711044</v>
      </c>
      <c r="F56" s="84">
        <v>558.23209150333969</v>
      </c>
      <c r="G56" s="84">
        <v>2401.3986766973717</v>
      </c>
      <c r="H56" s="84">
        <v>1531.6878917660124</v>
      </c>
      <c r="I56" s="84">
        <v>4089.6589862021369</v>
      </c>
      <c r="J56" s="84">
        <v>1799.4772482024157</v>
      </c>
      <c r="K56" s="84">
        <v>1664.5612947905499</v>
      </c>
      <c r="L56" s="84">
        <v>419.32094606055381</v>
      </c>
      <c r="M56" s="84">
        <v>376.20151631311137</v>
      </c>
      <c r="N56" s="84">
        <v>316.49288949513874</v>
      </c>
      <c r="O56" s="84">
        <v>1835.4346622240391</v>
      </c>
      <c r="P56" s="84">
        <v>2879.7269196315892</v>
      </c>
      <c r="Q56" s="84">
        <v>2153.161064414167</v>
      </c>
    </row>
    <row r="57" spans="1:17" x14ac:dyDescent="0.25">
      <c r="A57" s="159"/>
      <c r="B57" s="79" t="s">
        <v>136</v>
      </c>
      <c r="C57" s="84">
        <v>23213.314299299869</v>
      </c>
      <c r="D57" s="84">
        <v>0.15423311509528981</v>
      </c>
      <c r="E57" s="84">
        <v>3248.9895583990697</v>
      </c>
      <c r="F57" s="84">
        <v>725.50870808419882</v>
      </c>
      <c r="G57" s="84">
        <v>2429.0933075899052</v>
      </c>
      <c r="H57" s="84">
        <v>1494.9340092658497</v>
      </c>
      <c r="I57" s="84">
        <v>4057.7382979746521</v>
      </c>
      <c r="J57" s="84">
        <v>1758.1870818035038</v>
      </c>
      <c r="K57" s="84">
        <v>1787.8385004686963</v>
      </c>
      <c r="L57" s="84">
        <v>379.91046811818927</v>
      </c>
      <c r="M57" s="84">
        <v>346.62821080264825</v>
      </c>
      <c r="N57" s="84">
        <v>255.09197196058483</v>
      </c>
      <c r="O57" s="84">
        <v>1922.7392726065746</v>
      </c>
      <c r="P57" s="84">
        <v>2809.2508371426788</v>
      </c>
      <c r="Q57" s="84">
        <v>1997.2498419681899</v>
      </c>
    </row>
    <row r="58" spans="1:17" x14ac:dyDescent="0.25">
      <c r="A58" s="159"/>
      <c r="B58" s="79" t="s">
        <v>137</v>
      </c>
      <c r="C58" s="84"/>
      <c r="D58" s="84"/>
      <c r="E58" s="84"/>
      <c r="F58" s="84"/>
      <c r="G58" s="84"/>
      <c r="H58" s="84"/>
      <c r="I58" s="84"/>
      <c r="J58" s="84"/>
      <c r="K58" s="84"/>
      <c r="L58" s="84"/>
      <c r="M58" s="84"/>
      <c r="N58" s="84"/>
      <c r="O58" s="84"/>
      <c r="P58" s="84"/>
      <c r="Q58" s="84"/>
    </row>
    <row r="59" spans="1:17" x14ac:dyDescent="0.25">
      <c r="A59" s="159"/>
      <c r="B59" s="79" t="s">
        <v>138</v>
      </c>
      <c r="C59" s="84"/>
      <c r="D59" s="84"/>
      <c r="E59" s="84"/>
      <c r="F59" s="84"/>
      <c r="G59" s="84"/>
      <c r="H59" s="84"/>
      <c r="I59" s="84"/>
      <c r="J59" s="84"/>
      <c r="K59" s="84"/>
      <c r="L59" s="84"/>
      <c r="M59" s="84"/>
      <c r="N59" s="84"/>
      <c r="O59" s="84"/>
      <c r="P59" s="84"/>
      <c r="Q59" s="84"/>
    </row>
    <row r="60" spans="1:17" x14ac:dyDescent="0.25">
      <c r="A60" s="160"/>
      <c r="B60" s="113" t="s">
        <v>139</v>
      </c>
      <c r="C60" s="86"/>
      <c r="D60" s="86"/>
      <c r="E60" s="86"/>
      <c r="F60" s="86"/>
      <c r="G60" s="86"/>
      <c r="H60" s="86"/>
      <c r="I60" s="86"/>
      <c r="J60" s="86"/>
      <c r="K60" s="86"/>
      <c r="L60" s="86"/>
      <c r="M60" s="86"/>
      <c r="N60" s="86"/>
      <c r="O60" s="86"/>
      <c r="P60" s="86"/>
      <c r="Q60" s="86"/>
    </row>
  </sheetData>
  <mergeCells count="15">
    <mergeCell ref="A49:A60"/>
    <mergeCell ref="A7:Q7"/>
    <mergeCell ref="A11:A12"/>
    <mergeCell ref="B11:B12"/>
    <mergeCell ref="A8:Q8"/>
    <mergeCell ref="A37:A48"/>
    <mergeCell ref="A13:A24"/>
    <mergeCell ref="A25:A36"/>
    <mergeCell ref="A9:Q9"/>
    <mergeCell ref="C11:Q11"/>
    <mergeCell ref="A2:Q2"/>
    <mergeCell ref="A3:Q3"/>
    <mergeCell ref="A4:Q4"/>
    <mergeCell ref="A5:Q5"/>
    <mergeCell ref="A6:Q6"/>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Q60"/>
  <sheetViews>
    <sheetView showGridLines="0" workbookViewId="0">
      <pane xSplit="2" ySplit="12" topLeftCell="E56" activePane="bottomRight" state="frozen"/>
      <selection pane="topRight" activeCell="C1" sqref="C1"/>
      <selection pane="bottomLeft" activeCell="A12" sqref="A12"/>
      <selection pane="bottomRight" activeCell="E58" sqref="E58"/>
    </sheetView>
  </sheetViews>
  <sheetFormatPr baseColWidth="10" defaultColWidth="10.85546875" defaultRowHeight="15" x14ac:dyDescent="0.25"/>
  <cols>
    <col min="1" max="1" width="10.85546875" style="48"/>
    <col min="2" max="2" width="19.85546875" style="48" customWidth="1"/>
    <col min="3" max="3" width="11.140625" style="48" customWidth="1"/>
    <col min="4" max="4" width="13.42578125" style="48" customWidth="1"/>
    <col min="5" max="5" width="11.140625" style="48" customWidth="1"/>
    <col min="6" max="6" width="12.28515625" style="48" customWidth="1"/>
    <col min="7" max="7" width="13.42578125" style="48" customWidth="1"/>
    <col min="8" max="8" width="11.140625" style="48" customWidth="1"/>
    <col min="9" max="11" width="12.42578125" style="48" customWidth="1"/>
    <col min="12" max="14" width="15" style="48" customWidth="1"/>
    <col min="15" max="16384" width="10.85546875" style="48"/>
  </cols>
  <sheetData>
    <row r="1" spans="1:17" s="44" customFormat="1" x14ac:dyDescent="0.25">
      <c r="Q1" s="48"/>
    </row>
    <row r="2" spans="1:17" s="44" customFormat="1" x14ac:dyDescent="0.25">
      <c r="A2" s="142" t="s">
        <v>37</v>
      </c>
      <c r="B2" s="143"/>
      <c r="C2" s="143"/>
      <c r="D2" s="143"/>
      <c r="E2" s="143"/>
      <c r="F2" s="143"/>
      <c r="G2" s="143"/>
      <c r="H2" s="143"/>
      <c r="I2" s="143"/>
      <c r="J2" s="143"/>
      <c r="K2" s="143"/>
      <c r="L2" s="143"/>
      <c r="M2" s="143"/>
      <c r="N2" s="143"/>
      <c r="O2" s="143"/>
      <c r="P2" s="143"/>
      <c r="Q2" s="48"/>
    </row>
    <row r="3" spans="1:17" s="44" customFormat="1" x14ac:dyDescent="0.25">
      <c r="A3" s="146" t="s">
        <v>38</v>
      </c>
      <c r="B3" s="147"/>
      <c r="C3" s="147"/>
      <c r="D3" s="147"/>
      <c r="E3" s="147"/>
      <c r="F3" s="147"/>
      <c r="G3" s="147"/>
      <c r="H3" s="147"/>
      <c r="I3" s="147"/>
      <c r="J3" s="147"/>
      <c r="K3" s="147"/>
      <c r="L3" s="147"/>
      <c r="M3" s="147"/>
      <c r="N3" s="147"/>
      <c r="O3" s="147"/>
      <c r="P3" s="147"/>
      <c r="Q3" s="48"/>
    </row>
    <row r="4" spans="1:17" s="44" customFormat="1" x14ac:dyDescent="0.25">
      <c r="A4" s="146" t="s">
        <v>36</v>
      </c>
      <c r="B4" s="147"/>
      <c r="C4" s="147"/>
      <c r="D4" s="147"/>
      <c r="E4" s="147"/>
      <c r="F4" s="147"/>
      <c r="G4" s="147"/>
      <c r="H4" s="147"/>
      <c r="I4" s="147"/>
      <c r="J4" s="147"/>
      <c r="K4" s="147"/>
      <c r="L4" s="147"/>
      <c r="M4" s="147"/>
      <c r="N4" s="147"/>
      <c r="O4" s="147"/>
      <c r="P4" s="147"/>
      <c r="Q4" s="48"/>
    </row>
    <row r="5" spans="1:17" s="44" customFormat="1" x14ac:dyDescent="0.25">
      <c r="A5" s="146" t="s">
        <v>39</v>
      </c>
      <c r="B5" s="147"/>
      <c r="C5" s="147"/>
      <c r="D5" s="147"/>
      <c r="E5" s="147"/>
      <c r="F5" s="147"/>
      <c r="G5" s="147"/>
      <c r="H5" s="147"/>
      <c r="I5" s="147"/>
      <c r="J5" s="147"/>
      <c r="K5" s="147"/>
      <c r="L5" s="147"/>
      <c r="M5" s="147"/>
      <c r="N5" s="147"/>
      <c r="O5" s="147"/>
      <c r="P5" s="147"/>
      <c r="Q5" s="48"/>
    </row>
    <row r="6" spans="1:17" s="44" customFormat="1" x14ac:dyDescent="0.25">
      <c r="A6" s="146"/>
      <c r="B6" s="147"/>
      <c r="C6" s="147"/>
      <c r="D6" s="147"/>
      <c r="E6" s="147"/>
      <c r="F6" s="147"/>
      <c r="G6" s="147"/>
      <c r="H6" s="147"/>
      <c r="I6" s="147"/>
      <c r="J6" s="147"/>
      <c r="K6" s="147"/>
      <c r="L6" s="147"/>
      <c r="M6" s="147"/>
      <c r="N6" s="147"/>
      <c r="O6" s="147"/>
      <c r="P6" s="147"/>
      <c r="Q6" s="48"/>
    </row>
    <row r="7" spans="1:17" s="44" customFormat="1" x14ac:dyDescent="0.25">
      <c r="A7" s="146" t="s">
        <v>60</v>
      </c>
      <c r="B7" s="147"/>
      <c r="C7" s="147"/>
      <c r="D7" s="147"/>
      <c r="E7" s="147"/>
      <c r="F7" s="147"/>
      <c r="G7" s="147"/>
      <c r="H7" s="147"/>
      <c r="I7" s="147"/>
      <c r="J7" s="147"/>
      <c r="K7" s="147"/>
      <c r="L7" s="147"/>
      <c r="M7" s="147"/>
      <c r="N7" s="147"/>
      <c r="O7" s="147"/>
      <c r="P7" s="147"/>
      <c r="Q7" s="48"/>
    </row>
    <row r="8" spans="1:17" x14ac:dyDescent="0.25">
      <c r="A8" s="146" t="s">
        <v>120</v>
      </c>
      <c r="B8" s="147"/>
      <c r="C8" s="147"/>
      <c r="D8" s="147"/>
      <c r="E8" s="147"/>
      <c r="F8" s="147"/>
      <c r="G8" s="147"/>
      <c r="H8" s="147"/>
      <c r="I8" s="147"/>
      <c r="J8" s="147"/>
      <c r="K8" s="147"/>
      <c r="L8" s="147"/>
      <c r="M8" s="147"/>
      <c r="N8" s="147"/>
      <c r="O8" s="147"/>
      <c r="P8" s="147"/>
    </row>
    <row r="9" spans="1:17" x14ac:dyDescent="0.25">
      <c r="A9" s="166" t="s">
        <v>188</v>
      </c>
      <c r="B9" s="167"/>
      <c r="C9" s="167"/>
      <c r="D9" s="167"/>
      <c r="E9" s="167"/>
      <c r="F9" s="167"/>
      <c r="G9" s="167"/>
      <c r="H9" s="167"/>
      <c r="I9" s="167"/>
      <c r="J9" s="167"/>
      <c r="K9" s="167"/>
      <c r="L9" s="167"/>
      <c r="M9" s="167"/>
      <c r="N9" s="167"/>
      <c r="O9" s="167"/>
      <c r="P9" s="167"/>
    </row>
    <row r="10" spans="1:17" x14ac:dyDescent="0.25">
      <c r="A10" s="96"/>
      <c r="B10" s="90"/>
      <c r="C10" s="90"/>
      <c r="D10" s="90"/>
      <c r="E10" s="90"/>
      <c r="F10" s="90"/>
      <c r="G10" s="90"/>
      <c r="H10" s="90"/>
      <c r="I10" s="90"/>
      <c r="J10" s="90"/>
      <c r="K10" s="90"/>
      <c r="L10" s="90"/>
      <c r="M10" s="90"/>
      <c r="N10" s="90"/>
      <c r="O10" s="91"/>
      <c r="P10" s="128"/>
    </row>
    <row r="11" spans="1:17" ht="15" customHeight="1" x14ac:dyDescent="0.25">
      <c r="A11" s="145" t="s">
        <v>0</v>
      </c>
      <c r="B11" s="145" t="s">
        <v>141</v>
      </c>
      <c r="C11" s="156" t="s">
        <v>89</v>
      </c>
      <c r="D11" s="157"/>
      <c r="E11" s="157"/>
      <c r="F11" s="157"/>
      <c r="G11" s="157"/>
      <c r="H11" s="157"/>
      <c r="I11" s="157"/>
      <c r="J11" s="157"/>
      <c r="K11" s="157"/>
      <c r="L11" s="157"/>
      <c r="M11" s="157"/>
      <c r="N11" s="157"/>
      <c r="O11" s="157"/>
      <c r="P11" s="168"/>
    </row>
    <row r="12" spans="1:17" ht="69.75" customHeight="1" x14ac:dyDescent="0.25">
      <c r="A12" s="145"/>
      <c r="B12" s="145"/>
      <c r="C12" s="82" t="s">
        <v>63</v>
      </c>
      <c r="D12" s="82" t="s">
        <v>165</v>
      </c>
      <c r="E12" s="83" t="s">
        <v>166</v>
      </c>
      <c r="F12" s="82" t="s">
        <v>64</v>
      </c>
      <c r="G12" s="82" t="s">
        <v>65</v>
      </c>
      <c r="H12" s="82" t="s">
        <v>167</v>
      </c>
      <c r="I12" s="82" t="s">
        <v>168</v>
      </c>
      <c r="J12" s="52" t="s">
        <v>169</v>
      </c>
      <c r="K12" s="52" t="s">
        <v>170</v>
      </c>
      <c r="L12" s="83" t="s">
        <v>171</v>
      </c>
      <c r="M12" s="83" t="s">
        <v>172</v>
      </c>
      <c r="N12" s="83" t="s">
        <v>173</v>
      </c>
      <c r="O12" s="83" t="s">
        <v>174</v>
      </c>
      <c r="P12" s="83" t="s">
        <v>175</v>
      </c>
    </row>
    <row r="13" spans="1:17" x14ac:dyDescent="0.25">
      <c r="A13" s="161">
        <v>2021</v>
      </c>
      <c r="B13" s="81" t="s">
        <v>128</v>
      </c>
      <c r="C13" s="104">
        <f>'Cuadro 5'!D13/'Cuadro 5'!$C13</f>
        <v>2.0520709738313585E-3</v>
      </c>
      <c r="D13" s="104">
        <f>'Cuadro 5'!E13/'Cuadro 5'!$C13</f>
        <v>0.16002740979767321</v>
      </c>
      <c r="E13" s="104">
        <f>'Cuadro 5'!F13/'Cuadro 5'!$C13</f>
        <v>9.7899372523530689E-2</v>
      </c>
      <c r="F13" s="104">
        <f>'Cuadro 5'!G13/'Cuadro 5'!$C13</f>
        <v>2.1087926315965226E-2</v>
      </c>
      <c r="G13" s="104">
        <f>'Cuadro 5'!H13/'Cuadro 5'!$C13</f>
        <v>7.3936840536142925E-2</v>
      </c>
      <c r="H13" s="104">
        <f>'Cuadro 5'!I13/'Cuadro 5'!$C13</f>
        <v>0.18719727752791762</v>
      </c>
      <c r="I13" s="104">
        <f>'Cuadro 5'!J13/'Cuadro 5'!$C13</f>
        <v>6.0628946197228174E-2</v>
      </c>
      <c r="J13" s="104">
        <f>'Cuadro 5'!K13/'Cuadro 5'!$C13</f>
        <v>6.6994940796606145E-2</v>
      </c>
      <c r="K13" s="104">
        <f>'Cuadro 5'!L13/'Cuadro 5'!$C13</f>
        <v>2.0229171827681518E-2</v>
      </c>
      <c r="L13" s="104">
        <f>'Cuadro 5'!M13/'Cuadro 5'!$C13</f>
        <v>2.0614556681538589E-2</v>
      </c>
      <c r="M13" s="104">
        <f>'Cuadro 5'!N13/'Cuadro 5'!$C13</f>
        <v>6.8532868701112765E-3</v>
      </c>
      <c r="N13" s="104">
        <f>'Cuadro 5'!O13/'Cuadro 5'!$C13</f>
        <v>7.7715004367572879E-2</v>
      </c>
      <c r="O13" s="104">
        <f>'Cuadro 5'!P13/'Cuadro 5'!$C13</f>
        <v>0.12505877210617611</v>
      </c>
      <c r="P13" s="104">
        <f>'Cuadro 5'!Q13/'Cuadro 5'!$C13</f>
        <v>7.9704423478024242E-2</v>
      </c>
    </row>
    <row r="14" spans="1:17" x14ac:dyDescent="0.25">
      <c r="A14" s="162"/>
      <c r="B14" s="77" t="s">
        <v>129</v>
      </c>
      <c r="C14" s="103">
        <f>'Cuadro 5'!D14/'Cuadro 5'!$C14</f>
        <v>2.1055268156951051E-3</v>
      </c>
      <c r="D14" s="103">
        <f>'Cuadro 5'!E14/'Cuadro 5'!$C14</f>
        <v>0.14842731515695601</v>
      </c>
      <c r="E14" s="103">
        <f>'Cuadro 5'!F14/'Cuadro 5'!$C14</f>
        <v>0.10516340387963317</v>
      </c>
      <c r="F14" s="103">
        <f>'Cuadro 5'!G14/'Cuadro 5'!$C14</f>
        <v>2.1918439417311041E-2</v>
      </c>
      <c r="G14" s="103">
        <f>'Cuadro 5'!H14/'Cuadro 5'!$C14</f>
        <v>6.5937544949086629E-2</v>
      </c>
      <c r="H14" s="103">
        <f>'Cuadro 5'!I14/'Cuadro 5'!$C14</f>
        <v>0.18680309696106975</v>
      </c>
      <c r="I14" s="103">
        <f>'Cuadro 5'!J14/'Cuadro 5'!$C14</f>
        <v>6.5812803483833199E-2</v>
      </c>
      <c r="J14" s="103">
        <f>'Cuadro 5'!K14/'Cuadro 5'!$C14</f>
        <v>6.6665062965920521E-2</v>
      </c>
      <c r="K14" s="103">
        <f>'Cuadro 5'!L14/'Cuadro 5'!$C14</f>
        <v>1.8163746112678989E-2</v>
      </c>
      <c r="L14" s="103">
        <f>'Cuadro 5'!M14/'Cuadro 5'!$C14</f>
        <v>1.6837965052550134E-2</v>
      </c>
      <c r="M14" s="103">
        <f>'Cuadro 5'!N14/'Cuadro 5'!$C14</f>
        <v>7.386877098657354E-3</v>
      </c>
      <c r="N14" s="103">
        <f>'Cuadro 5'!O14/'Cuadro 5'!$C14</f>
        <v>8.4295669511995519E-2</v>
      </c>
      <c r="O14" s="103">
        <f>'Cuadro 5'!P14/'Cuadro 5'!$C14</f>
        <v>0.1307302955603942</v>
      </c>
      <c r="P14" s="103">
        <f>'Cuadro 5'!Q14/'Cuadro 5'!$C14</f>
        <v>7.9752253034218346E-2</v>
      </c>
    </row>
    <row r="15" spans="1:17" x14ac:dyDescent="0.25">
      <c r="A15" s="162"/>
      <c r="B15" s="77" t="s">
        <v>130</v>
      </c>
      <c r="C15" s="103">
        <f>'Cuadro 5'!D15/'Cuadro 5'!$C15</f>
        <v>3.1064447257174825E-3</v>
      </c>
      <c r="D15" s="103">
        <f>'Cuadro 5'!E15/'Cuadro 5'!$C15</f>
        <v>0.16089434873099182</v>
      </c>
      <c r="E15" s="103">
        <f>'Cuadro 5'!F15/'Cuadro 5'!$C15</f>
        <v>9.6541545948677934E-2</v>
      </c>
      <c r="F15" s="103">
        <f>'Cuadro 5'!G15/'Cuadro 5'!$C15</f>
        <v>2.2289295789255033E-2</v>
      </c>
      <c r="G15" s="103">
        <f>'Cuadro 5'!H15/'Cuadro 5'!$C15</f>
        <v>8.4184592348676646E-2</v>
      </c>
      <c r="H15" s="103">
        <f>'Cuadro 5'!I15/'Cuadro 5'!$C15</f>
        <v>0.18477409126961733</v>
      </c>
      <c r="I15" s="103">
        <f>'Cuadro 5'!J15/'Cuadro 5'!$C15</f>
        <v>6.2795698732091607E-2</v>
      </c>
      <c r="J15" s="103">
        <f>'Cuadro 5'!K15/'Cuadro 5'!$C15</f>
        <v>6.8973652997254858E-2</v>
      </c>
      <c r="K15" s="103">
        <f>'Cuadro 5'!L15/'Cuadro 5'!$C15</f>
        <v>1.7810774110976646E-2</v>
      </c>
      <c r="L15" s="103">
        <f>'Cuadro 5'!M15/'Cuadro 5'!$C15</f>
        <v>1.6214554595783474E-2</v>
      </c>
      <c r="M15" s="103">
        <f>'Cuadro 5'!N15/'Cuadro 5'!$C15</f>
        <v>7.8118460538716492E-3</v>
      </c>
      <c r="N15" s="103">
        <f>'Cuadro 5'!O15/'Cuadro 5'!$C15</f>
        <v>7.7127734487010643E-2</v>
      </c>
      <c r="O15" s="103">
        <f>'Cuadro 5'!P15/'Cuadro 5'!$C15</f>
        <v>0.1194161802862635</v>
      </c>
      <c r="P15" s="103">
        <f>'Cuadro 5'!Q15/'Cuadro 5'!$C15</f>
        <v>7.8059289689034042E-2</v>
      </c>
    </row>
    <row r="16" spans="1:17" x14ac:dyDescent="0.25">
      <c r="A16" s="162"/>
      <c r="B16" s="77" t="s">
        <v>131</v>
      </c>
      <c r="C16" s="103">
        <f>'Cuadro 5'!D16/'Cuadro 5'!$C16</f>
        <v>8.817387848343763E-5</v>
      </c>
      <c r="D16" s="103">
        <f>'Cuadro 5'!E16/'Cuadro 5'!$C16</f>
        <v>0.14720305067446943</v>
      </c>
      <c r="E16" s="103">
        <f>'Cuadro 5'!F16/'Cuadro 5'!$C16</f>
        <v>0.10532076209361432</v>
      </c>
      <c r="F16" s="103">
        <f>'Cuadro 5'!G16/'Cuadro 5'!$C16</f>
        <v>2.7968936474213089E-2</v>
      </c>
      <c r="G16" s="103">
        <f>'Cuadro 5'!H16/'Cuadro 5'!$C16</f>
        <v>7.5997430303408234E-2</v>
      </c>
      <c r="H16" s="103">
        <f>'Cuadro 5'!I16/'Cuadro 5'!$C16</f>
        <v>0.18539873979179827</v>
      </c>
      <c r="I16" s="103">
        <f>'Cuadro 5'!J16/'Cuadro 5'!$C16</f>
        <v>6.314302521843787E-2</v>
      </c>
      <c r="J16" s="103">
        <f>'Cuadro 5'!K16/'Cuadro 5'!$C16</f>
        <v>6.7588517311184648E-2</v>
      </c>
      <c r="K16" s="103">
        <f>'Cuadro 5'!L16/'Cuadro 5'!$C16</f>
        <v>1.7250343660475294E-2</v>
      </c>
      <c r="L16" s="103">
        <f>'Cuadro 5'!M16/'Cuadro 5'!$C16</f>
        <v>1.7942726257361024E-2</v>
      </c>
      <c r="M16" s="103">
        <f>'Cuadro 5'!N16/'Cuadro 5'!$C16</f>
        <v>7.3135727336807715E-3</v>
      </c>
      <c r="N16" s="103">
        <f>'Cuadro 5'!O16/'Cuadro 5'!$C16</f>
        <v>8.0967865733555536E-2</v>
      </c>
      <c r="O16" s="103">
        <f>'Cuadro 5'!P16/'Cuadro 5'!$C16</f>
        <v>0.13140767724189678</v>
      </c>
      <c r="P16" s="103">
        <f>'Cuadro 5'!Q16/'Cuadro 5'!$C16</f>
        <v>7.2409229243884182E-2</v>
      </c>
    </row>
    <row r="17" spans="1:17" x14ac:dyDescent="0.25">
      <c r="A17" s="162"/>
      <c r="B17" s="77" t="s">
        <v>132</v>
      </c>
      <c r="C17" s="103">
        <f>'Cuadro 5'!D17/'Cuadro 5'!$C17</f>
        <v>5.2965343845489071E-4</v>
      </c>
      <c r="D17" s="103">
        <f>'Cuadro 5'!E17/'Cuadro 5'!$C17</f>
        <v>0.16050215168269902</v>
      </c>
      <c r="E17" s="103">
        <f>'Cuadro 5'!F17/'Cuadro 5'!$C17</f>
        <v>0.10487698402414744</v>
      </c>
      <c r="F17" s="103">
        <f>'Cuadro 5'!G17/'Cuadro 5'!$C17</f>
        <v>2.3018437262707806E-2</v>
      </c>
      <c r="G17" s="103">
        <f>'Cuadro 5'!H17/'Cuadro 5'!$C17</f>
        <v>6.824364678524325E-2</v>
      </c>
      <c r="H17" s="103">
        <f>'Cuadro 5'!I17/'Cuadro 5'!$C17</f>
        <v>0.1791924093313059</v>
      </c>
      <c r="I17" s="103">
        <f>'Cuadro 5'!J17/'Cuadro 5'!$C17</f>
        <v>6.1128170328781359E-2</v>
      </c>
      <c r="J17" s="103">
        <f>'Cuadro 5'!K17/'Cuadro 5'!$C17</f>
        <v>6.7314414428025812E-2</v>
      </c>
      <c r="K17" s="103">
        <f>'Cuadro 5'!L17/'Cuadro 5'!$C17</f>
        <v>1.5857484753015003E-2</v>
      </c>
      <c r="L17" s="103">
        <f>'Cuadro 5'!M17/'Cuadro 5'!$C17</f>
        <v>1.8137440939914477E-2</v>
      </c>
      <c r="M17" s="103">
        <f>'Cuadro 5'!N17/'Cuadro 5'!$C17</f>
        <v>9.8684036084272665E-3</v>
      </c>
      <c r="N17" s="103">
        <f>'Cuadro 5'!O17/'Cuadro 5'!$C17</f>
        <v>8.0920509359812223E-2</v>
      </c>
      <c r="O17" s="103">
        <f>'Cuadro 5'!P17/'Cuadro 5'!$C17</f>
        <v>0.13229789346316503</v>
      </c>
      <c r="P17" s="103">
        <f>'Cuadro 5'!Q17/'Cuadro 5'!$C17</f>
        <v>7.8112500651623312E-2</v>
      </c>
    </row>
    <row r="18" spans="1:17" x14ac:dyDescent="0.25">
      <c r="A18" s="162"/>
      <c r="B18" s="77" t="s">
        <v>133</v>
      </c>
      <c r="C18" s="103">
        <f>'Cuadro 5'!D18/'Cuadro 5'!$C18</f>
        <v>3.8858533565627654E-6</v>
      </c>
      <c r="D18" s="103">
        <f>'Cuadro 5'!E18/'Cuadro 5'!$C18</f>
        <v>0.15434923389653796</v>
      </c>
      <c r="E18" s="103">
        <f>'Cuadro 5'!F18/'Cuadro 5'!$C18</f>
        <v>9.9119351046547483E-2</v>
      </c>
      <c r="F18" s="103">
        <f>'Cuadro 5'!G18/'Cuadro 5'!$C18</f>
        <v>2.9152618434956614E-2</v>
      </c>
      <c r="G18" s="103">
        <f>'Cuadro 5'!H18/'Cuadro 5'!$C18</f>
        <v>7.2100464653406041E-2</v>
      </c>
      <c r="H18" s="103">
        <f>'Cuadro 5'!I18/'Cuadro 5'!$C18</f>
        <v>0.18962740196178801</v>
      </c>
      <c r="I18" s="103">
        <f>'Cuadro 5'!J18/'Cuadro 5'!$C18</f>
        <v>6.4711165765472506E-2</v>
      </c>
      <c r="J18" s="103">
        <f>'Cuadro 5'!K18/'Cuadro 5'!$C18</f>
        <v>7.2262773758991705E-2</v>
      </c>
      <c r="K18" s="103">
        <f>'Cuadro 5'!L18/'Cuadro 5'!$C18</f>
        <v>1.8283039679893365E-2</v>
      </c>
      <c r="L18" s="103">
        <f>'Cuadro 5'!M18/'Cuadro 5'!$C18</f>
        <v>1.8127804820161957E-2</v>
      </c>
      <c r="M18" s="103">
        <f>'Cuadro 5'!N18/'Cuadro 5'!$C18</f>
        <v>9.6958019482174165E-3</v>
      </c>
      <c r="N18" s="103">
        <f>'Cuadro 5'!O18/'Cuadro 5'!$C18</f>
        <v>8.15738762249094E-2</v>
      </c>
      <c r="O18" s="103">
        <f>'Cuadro 5'!P18/'Cuadro 5'!$C18</f>
        <v>0.12027503272959625</v>
      </c>
      <c r="P18" s="103">
        <f>'Cuadro 5'!Q18/'Cuadro 5'!$C18</f>
        <v>7.0717549226164675E-2</v>
      </c>
    </row>
    <row r="19" spans="1:17" x14ac:dyDescent="0.25">
      <c r="A19" s="162"/>
      <c r="B19" s="77" t="s">
        <v>134</v>
      </c>
      <c r="C19" s="103">
        <f>'Cuadro 5'!D19/'Cuadro 5'!$C19</f>
        <v>0</v>
      </c>
      <c r="D19" s="103">
        <f>'Cuadro 5'!E19/'Cuadro 5'!$C19</f>
        <v>0.16250539136748393</v>
      </c>
      <c r="E19" s="103">
        <f>'Cuadro 5'!F19/'Cuadro 5'!$C19</f>
        <v>0.10674207217962298</v>
      </c>
      <c r="F19" s="103">
        <f>'Cuadro 5'!G19/'Cuadro 5'!$C19</f>
        <v>2.1262583571706142E-2</v>
      </c>
      <c r="G19" s="103">
        <f>'Cuadro 5'!H19/'Cuadro 5'!$C19</f>
        <v>7.2263034276803459E-2</v>
      </c>
      <c r="H19" s="103">
        <f>'Cuadro 5'!I19/'Cuadro 5'!$C19</f>
        <v>0.1804567961303426</v>
      </c>
      <c r="I19" s="103">
        <f>'Cuadro 5'!J19/'Cuadro 5'!$C19</f>
        <v>6.7986870483459333E-2</v>
      </c>
      <c r="J19" s="103">
        <f>'Cuadro 5'!K19/'Cuadro 5'!$C19</f>
        <v>7.1510961165599199E-2</v>
      </c>
      <c r="K19" s="103">
        <f>'Cuadro 5'!L19/'Cuadro 5'!$C19</f>
        <v>1.7077275891763773E-2</v>
      </c>
      <c r="L19" s="103">
        <f>'Cuadro 5'!M19/'Cuadro 5'!$C19</f>
        <v>1.7073161652666334E-2</v>
      </c>
      <c r="M19" s="103">
        <f>'Cuadro 5'!N19/'Cuadro 5'!$C19</f>
        <v>1.0025861911050347E-2</v>
      </c>
      <c r="N19" s="103">
        <f>'Cuadro 5'!O19/'Cuadro 5'!$C19</f>
        <v>7.9911453737977242E-2</v>
      </c>
      <c r="O19" s="103">
        <f>'Cuadro 5'!P19/'Cuadro 5'!$C19</f>
        <v>0.11858716245729393</v>
      </c>
      <c r="P19" s="103">
        <f>'Cuadro 5'!Q19/'Cuadro 5'!$C19</f>
        <v>7.4597375174230679E-2</v>
      </c>
    </row>
    <row r="20" spans="1:17" x14ac:dyDescent="0.25">
      <c r="A20" s="162"/>
      <c r="B20" s="77" t="s">
        <v>135</v>
      </c>
      <c r="C20" s="103">
        <f>'Cuadro 5'!D20/'Cuadro 5'!$C20</f>
        <v>5.8094996350959685E-4</v>
      </c>
      <c r="D20" s="103">
        <f>'Cuadro 5'!E20/'Cuadro 5'!$C20</f>
        <v>0.15372959525030394</v>
      </c>
      <c r="E20" s="103">
        <f>'Cuadro 5'!F20/'Cuadro 5'!$C20</f>
        <v>0.10003939904094171</v>
      </c>
      <c r="F20" s="103">
        <f>'Cuadro 5'!G20/'Cuadro 5'!$C20</f>
        <v>2.6633012974954177E-2</v>
      </c>
      <c r="G20" s="103">
        <f>'Cuadro 5'!H20/'Cuadro 5'!$C20</f>
        <v>7.5329586074851962E-2</v>
      </c>
      <c r="H20" s="103">
        <f>'Cuadro 5'!I20/'Cuadro 5'!$C20</f>
        <v>0.17975040923828051</v>
      </c>
      <c r="I20" s="103">
        <f>'Cuadro 5'!J20/'Cuadro 5'!$C20</f>
        <v>6.752729296027539E-2</v>
      </c>
      <c r="J20" s="103">
        <f>'Cuadro 5'!K20/'Cuadro 5'!$C20</f>
        <v>7.1737454938592266E-2</v>
      </c>
      <c r="K20" s="103">
        <f>'Cuadro 5'!L20/'Cuadro 5'!$C20</f>
        <v>1.6566696520904794E-2</v>
      </c>
      <c r="L20" s="103">
        <f>'Cuadro 5'!M20/'Cuadro 5'!$C20</f>
        <v>1.6735382929081288E-2</v>
      </c>
      <c r="M20" s="103">
        <f>'Cuadro 5'!N20/'Cuadro 5'!$C20</f>
        <v>8.9358113468751919E-3</v>
      </c>
      <c r="N20" s="103">
        <f>'Cuadro 5'!O20/'Cuadro 5'!$C20</f>
        <v>8.3233061875059008E-2</v>
      </c>
      <c r="O20" s="103">
        <f>'Cuadro 5'!P20/'Cuadro 5'!$C20</f>
        <v>0.11998701634664118</v>
      </c>
      <c r="P20" s="103">
        <f>'Cuadro 5'!Q20/'Cuadro 5'!$C20</f>
        <v>7.9214330539728955E-2</v>
      </c>
    </row>
    <row r="21" spans="1:17" x14ac:dyDescent="0.25">
      <c r="A21" s="162"/>
      <c r="B21" s="77" t="s">
        <v>136</v>
      </c>
      <c r="C21" s="103">
        <f>'Cuadro 5'!D21/'Cuadro 5'!$C21</f>
        <v>0</v>
      </c>
      <c r="D21" s="103">
        <f>'Cuadro 5'!E21/'Cuadro 5'!$C21</f>
        <v>0.14391594365071569</v>
      </c>
      <c r="E21" s="103">
        <f>'Cuadro 5'!F21/'Cuadro 5'!$C21</f>
        <v>0.10632506166626991</v>
      </c>
      <c r="F21" s="103">
        <f>'Cuadro 5'!G21/'Cuadro 5'!$C21</f>
        <v>3.088470383967877E-2</v>
      </c>
      <c r="G21" s="103">
        <f>'Cuadro 5'!H21/'Cuadro 5'!$C21</f>
        <v>7.1188355307767057E-2</v>
      </c>
      <c r="H21" s="103">
        <f>'Cuadro 5'!I21/'Cuadro 5'!$C21</f>
        <v>0.17872587789060715</v>
      </c>
      <c r="I21" s="103">
        <f>'Cuadro 5'!J21/'Cuadro 5'!$C21</f>
        <v>6.365006390624009E-2</v>
      </c>
      <c r="J21" s="103">
        <f>'Cuadro 5'!K21/'Cuadro 5'!$C21</f>
        <v>7.6518299649645932E-2</v>
      </c>
      <c r="K21" s="103">
        <f>'Cuadro 5'!L21/'Cuadro 5'!$C21</f>
        <v>1.743153730035072E-2</v>
      </c>
      <c r="L21" s="103">
        <f>'Cuadro 5'!M21/'Cuadro 5'!$C21</f>
        <v>2.2753261568218948E-2</v>
      </c>
      <c r="M21" s="103">
        <f>'Cuadro 5'!N21/'Cuadro 5'!$C21</f>
        <v>7.7321400880485964E-3</v>
      </c>
      <c r="N21" s="103">
        <f>'Cuadro 5'!O21/'Cuadro 5'!$C21</f>
        <v>8.2594094824549519E-2</v>
      </c>
      <c r="O21" s="103">
        <f>'Cuadro 5'!P21/'Cuadro 5'!$C21</f>
        <v>0.12181820880815743</v>
      </c>
      <c r="P21" s="103">
        <f>'Cuadro 5'!Q21/'Cuadro 5'!$C21</f>
        <v>7.646240314637355E-2</v>
      </c>
    </row>
    <row r="22" spans="1:17" x14ac:dyDescent="0.25">
      <c r="A22" s="163"/>
      <c r="B22" s="77" t="s">
        <v>137</v>
      </c>
      <c r="C22" s="103">
        <f>'Cuadro 5'!D22/'Cuadro 5'!$C22</f>
        <v>3.7620079409101054E-4</v>
      </c>
      <c r="D22" s="103">
        <f>'Cuadro 5'!E22/'Cuadro 5'!$C22</f>
        <v>0.15503793429149443</v>
      </c>
      <c r="E22" s="103">
        <f>'Cuadro 5'!F22/'Cuadro 5'!$C22</f>
        <v>0.10465681281757654</v>
      </c>
      <c r="F22" s="103">
        <f>'Cuadro 5'!G22/'Cuadro 5'!$C22</f>
        <v>3.0830300099812732E-2</v>
      </c>
      <c r="G22" s="103">
        <f>'Cuadro 5'!H22/'Cuadro 5'!$C22</f>
        <v>6.9411085924081142E-2</v>
      </c>
      <c r="H22" s="103">
        <f>'Cuadro 5'!I22/'Cuadro 5'!$C22</f>
        <v>0.17837054118229589</v>
      </c>
      <c r="I22" s="103">
        <f>'Cuadro 5'!J22/'Cuadro 5'!$C22</f>
        <v>6.7237212575977076E-2</v>
      </c>
      <c r="J22" s="103">
        <f>'Cuadro 5'!K22/'Cuadro 5'!$C22</f>
        <v>7.3074063701342479E-2</v>
      </c>
      <c r="K22" s="103">
        <f>'Cuadro 5'!L22/'Cuadro 5'!$C22</f>
        <v>1.847225578428878E-2</v>
      </c>
      <c r="L22" s="103">
        <f>'Cuadro 5'!M22/'Cuadro 5'!$C22</f>
        <v>1.6817247374076246E-2</v>
      </c>
      <c r="M22" s="103">
        <f>'Cuadro 5'!N22/'Cuadro 5'!$C22</f>
        <v>7.5846765998790113E-3</v>
      </c>
      <c r="N22" s="103">
        <f>'Cuadro 5'!O22/'Cuadro 5'!$C22</f>
        <v>8.2203572911550837E-2</v>
      </c>
      <c r="O22" s="103">
        <f>'Cuadro 5'!P22/'Cuadro 5'!$C22</f>
        <v>0.11752352499954349</v>
      </c>
      <c r="P22" s="103">
        <f>'Cuadro 5'!Q22/'Cuadro 5'!$C22</f>
        <v>7.8404618372229631E-2</v>
      </c>
    </row>
    <row r="23" spans="1:17" x14ac:dyDescent="0.25">
      <c r="A23" s="164"/>
      <c r="B23" s="77" t="s">
        <v>138</v>
      </c>
      <c r="C23" s="103">
        <f>'Cuadro 5'!D23/'Cuadro 5'!$C23</f>
        <v>5.5946558909518431E-3</v>
      </c>
      <c r="D23" s="103">
        <f>'Cuadro 5'!E23/'Cuadro 5'!$C23</f>
        <v>0.14895744272568484</v>
      </c>
      <c r="E23" s="103">
        <f>'Cuadro 5'!F23/'Cuadro 5'!$C23</f>
        <v>9.2871889658952267E-2</v>
      </c>
      <c r="F23" s="103">
        <f>'Cuadro 5'!G23/'Cuadro 5'!$C23</f>
        <v>2.2164771930854078E-2</v>
      </c>
      <c r="G23" s="103">
        <f>'Cuadro 5'!H23/'Cuadro 5'!$C23</f>
        <v>7.5968864744531711E-2</v>
      </c>
      <c r="H23" s="103">
        <f>'Cuadro 5'!I23/'Cuadro 5'!$C23</f>
        <v>0.1856311639571035</v>
      </c>
      <c r="I23" s="103">
        <f>'Cuadro 5'!J23/'Cuadro 5'!$C23</f>
        <v>6.1871866665669829E-2</v>
      </c>
      <c r="J23" s="103">
        <f>'Cuadro 5'!K23/'Cuadro 5'!$C23</f>
        <v>7.3582970789456248E-2</v>
      </c>
      <c r="K23" s="103">
        <f>'Cuadro 5'!L23/'Cuadro 5'!$C23</f>
        <v>1.9684647836720047E-2</v>
      </c>
      <c r="L23" s="103">
        <f>'Cuadro 5'!M23/'Cuadro 5'!$C23</f>
        <v>1.5513976741801098E-2</v>
      </c>
      <c r="M23" s="103">
        <f>'Cuadro 5'!N23/'Cuadro 5'!$C23</f>
        <v>9.4343929945063937E-3</v>
      </c>
      <c r="N23" s="103">
        <f>'Cuadro 5'!O23/'Cuadro 5'!$C23</f>
        <v>8.3969022359015807E-2</v>
      </c>
      <c r="O23" s="103">
        <f>'Cuadro 5'!P23/'Cuadro 5'!$C23</f>
        <v>0.1258584099999431</v>
      </c>
      <c r="P23" s="103">
        <f>'Cuadro 5'!Q23/'Cuadro 5'!$C23</f>
        <v>7.8895970725836803E-2</v>
      </c>
    </row>
    <row r="24" spans="1:17" ht="15" customHeight="1" x14ac:dyDescent="0.25">
      <c r="A24" s="165"/>
      <c r="B24" s="78" t="s">
        <v>139</v>
      </c>
      <c r="C24" s="97">
        <f>'Cuadro 5'!D24/'Cuadro 5'!$C24</f>
        <v>8.2878548059020691E-4</v>
      </c>
      <c r="D24" s="97">
        <f>'Cuadro 5'!E24/'Cuadro 5'!$C24</f>
        <v>0.14703910513684634</v>
      </c>
      <c r="E24" s="97">
        <f>'Cuadro 5'!F24/'Cuadro 5'!$C24</f>
        <v>0.10523147166667854</v>
      </c>
      <c r="F24" s="97">
        <f>'Cuadro 5'!G24/'Cuadro 5'!$C24</f>
        <v>2.4368712261824195E-2</v>
      </c>
      <c r="G24" s="97">
        <f>'Cuadro 5'!H24/'Cuadro 5'!$C24</f>
        <v>7.2003384552415589E-2</v>
      </c>
      <c r="H24" s="97">
        <f>'Cuadro 5'!I24/'Cuadro 5'!$C24</f>
        <v>0.18306691939157516</v>
      </c>
      <c r="I24" s="97">
        <f>'Cuadro 5'!J24/'Cuadro 5'!$C24</f>
        <v>6.7279563182832111E-2</v>
      </c>
      <c r="J24" s="97">
        <f>'Cuadro 5'!K24/'Cuadro 5'!$C24</f>
        <v>7.1523605452705988E-2</v>
      </c>
      <c r="K24" s="97">
        <f>'Cuadro 5'!L24/'Cuadro 5'!$C24</f>
        <v>1.7675251842157746E-2</v>
      </c>
      <c r="L24" s="97">
        <f>'Cuadro 5'!M24/'Cuadro 5'!$C24</f>
        <v>1.8917336801252776E-2</v>
      </c>
      <c r="M24" s="97">
        <f>'Cuadro 5'!N24/'Cuadro 5'!$C24</f>
        <v>8.4378875409513773E-3</v>
      </c>
      <c r="N24" s="97">
        <f>'Cuadro 5'!O24/'Cuadro 5'!$C24</f>
        <v>8.6939620174801863E-2</v>
      </c>
      <c r="O24" s="97">
        <f>'Cuadro 5'!P24/'Cuadro 5'!$C24</f>
        <v>0.11389378026619668</v>
      </c>
      <c r="P24" s="97">
        <f>'Cuadro 5'!Q24/'Cuadro 5'!$C24</f>
        <v>8.2794576249171387E-2</v>
      </c>
      <c r="Q24" s="98"/>
    </row>
    <row r="25" spans="1:17" x14ac:dyDescent="0.25">
      <c r="A25" s="138">
        <v>2022</v>
      </c>
      <c r="B25" s="93" t="s">
        <v>128</v>
      </c>
      <c r="C25" s="104">
        <f>'Cuadro 5'!D25/'Cuadro 5'!$C25</f>
        <v>8.663599858618554E-4</v>
      </c>
      <c r="D25" s="104">
        <f>'Cuadro 5'!E25/'Cuadro 5'!$C25</f>
        <v>0.14318490455906843</v>
      </c>
      <c r="E25" s="104">
        <f>'Cuadro 5'!F25/'Cuadro 5'!$C25</f>
        <v>9.9965186147807403E-2</v>
      </c>
      <c r="F25" s="104">
        <f>'Cuadro 5'!G25/'Cuadro 5'!$C25</f>
        <v>3.0899093704346077E-2</v>
      </c>
      <c r="G25" s="104">
        <f>'Cuadro 5'!H25/'Cuadro 5'!$C25</f>
        <v>7.4928348936752098E-2</v>
      </c>
      <c r="H25" s="104">
        <f>'Cuadro 5'!I25/'Cuadro 5'!$C25</f>
        <v>0.18862493014882015</v>
      </c>
      <c r="I25" s="104">
        <f>'Cuadro 5'!J25/'Cuadro 5'!$C25</f>
        <v>6.0657906911962996E-2</v>
      </c>
      <c r="J25" s="104">
        <f>'Cuadro 5'!K25/'Cuadro 5'!$C25</f>
        <v>7.1099356704758976E-2</v>
      </c>
      <c r="K25" s="104">
        <f>'Cuadro 5'!L25/'Cuadro 5'!$C25</f>
        <v>1.8641621953455739E-2</v>
      </c>
      <c r="L25" s="104">
        <f>'Cuadro 5'!M25/'Cuadro 5'!$C25</f>
        <v>2.1676829364046836E-2</v>
      </c>
      <c r="M25" s="104">
        <f>'Cuadro 5'!N25/'Cuadro 5'!$C25</f>
        <v>8.8756720269368861E-3</v>
      </c>
      <c r="N25" s="104">
        <f>'Cuadro 5'!O25/'Cuadro 5'!$C25</f>
        <v>8.2419536151926598E-2</v>
      </c>
      <c r="O25" s="104">
        <f>'Cuadro 5'!P25/'Cuadro 5'!$C25</f>
        <v>0.1187399269947963</v>
      </c>
      <c r="P25" s="104">
        <f>'Cuadro 5'!Q25/'Cuadro 5'!$C25</f>
        <v>7.9420278090442081E-2</v>
      </c>
    </row>
    <row r="26" spans="1:17" x14ac:dyDescent="0.25">
      <c r="A26" s="159"/>
      <c r="B26" s="79" t="s">
        <v>129</v>
      </c>
      <c r="C26" s="103">
        <f>'Cuadro 5'!D26/'Cuadro 5'!$C26</f>
        <v>4.1571116058318372E-4</v>
      </c>
      <c r="D26" s="103">
        <f>'Cuadro 5'!E26/'Cuadro 5'!$C26</f>
        <v>0.14425334092157255</v>
      </c>
      <c r="E26" s="103">
        <f>'Cuadro 5'!F26/'Cuadro 5'!$C26</f>
        <v>0.10766379414082954</v>
      </c>
      <c r="F26" s="103">
        <f>'Cuadro 5'!G26/'Cuadro 5'!$C26</f>
        <v>2.1901793000564228E-2</v>
      </c>
      <c r="G26" s="103">
        <f>'Cuadro 5'!H26/'Cuadro 5'!$C26</f>
        <v>7.1590000405425611E-2</v>
      </c>
      <c r="H26" s="103">
        <f>'Cuadro 5'!I26/'Cuadro 5'!$C26</f>
        <v>0.1873169675141538</v>
      </c>
      <c r="I26" s="103">
        <f>'Cuadro 5'!J26/'Cuadro 5'!$C26</f>
        <v>6.806104482932665E-2</v>
      </c>
      <c r="J26" s="103">
        <f>'Cuadro 5'!K26/'Cuadro 5'!$C26</f>
        <v>6.8647182344991925E-2</v>
      </c>
      <c r="K26" s="103">
        <f>'Cuadro 5'!L26/'Cuadro 5'!$C26</f>
        <v>1.8418499695515671E-2</v>
      </c>
      <c r="L26" s="103">
        <f>'Cuadro 5'!M26/'Cuadro 5'!$C26</f>
        <v>1.8906301896151171E-2</v>
      </c>
      <c r="M26" s="103">
        <f>'Cuadro 5'!N26/'Cuadro 5'!$C26</f>
        <v>8.1375240597504183E-3</v>
      </c>
      <c r="N26" s="103">
        <f>'Cuadro 5'!O26/'Cuadro 5'!$C26</f>
        <v>8.1998784276625908E-2</v>
      </c>
      <c r="O26" s="103">
        <f>'Cuadro 5'!P26/'Cuadro 5'!$C26</f>
        <v>0.11787507715886027</v>
      </c>
      <c r="P26" s="103">
        <f>'Cuadro 5'!Q26/'Cuadro 5'!$C26</f>
        <v>8.4813932472142903E-2</v>
      </c>
    </row>
    <row r="27" spans="1:17" x14ac:dyDescent="0.25">
      <c r="A27" s="159"/>
      <c r="B27" s="79" t="s">
        <v>130</v>
      </c>
      <c r="C27" s="103">
        <f>'Cuadro 5'!D27/'Cuadro 5'!$C27</f>
        <v>2.26016542842658E-5</v>
      </c>
      <c r="D27" s="103">
        <f>'Cuadro 5'!E27/'Cuadro 5'!$C27</f>
        <v>0.15351094328280909</v>
      </c>
      <c r="E27" s="103">
        <f>'Cuadro 5'!F27/'Cuadro 5'!$C27</f>
        <v>0.11098127203863091</v>
      </c>
      <c r="F27" s="103">
        <f>'Cuadro 5'!G27/'Cuadro 5'!$C27</f>
        <v>2.6268426748199902E-2</v>
      </c>
      <c r="G27" s="103">
        <f>'Cuadro 5'!H27/'Cuadro 5'!$C27</f>
        <v>6.885077368460793E-2</v>
      </c>
      <c r="H27" s="103">
        <f>'Cuadro 5'!I27/'Cuadro 5'!$C27</f>
        <v>0.18077550334921919</v>
      </c>
      <c r="I27" s="103">
        <f>'Cuadro 5'!J27/'Cuadro 5'!$C27</f>
        <v>6.7805608614348381E-2</v>
      </c>
      <c r="J27" s="103">
        <f>'Cuadro 5'!K27/'Cuadro 5'!$C27</f>
        <v>7.611715941117432E-2</v>
      </c>
      <c r="K27" s="103">
        <f>'Cuadro 5'!L27/'Cuadro 5'!$C27</f>
        <v>1.5902939086835047E-2</v>
      </c>
      <c r="L27" s="103">
        <f>'Cuadro 5'!M27/'Cuadro 5'!$C27</f>
        <v>1.6421716241396551E-2</v>
      </c>
      <c r="M27" s="103">
        <f>'Cuadro 5'!N27/'Cuadro 5'!$C27</f>
        <v>8.4319853260835225E-3</v>
      </c>
      <c r="N27" s="103">
        <f>'Cuadro 5'!O27/'Cuadro 5'!$C27</f>
        <v>7.0561765039751922E-2</v>
      </c>
      <c r="O27" s="103">
        <f>'Cuadro 5'!P27/'Cuadro 5'!$C27</f>
        <v>0.12468230261410271</v>
      </c>
      <c r="P27" s="103">
        <f>'Cuadro 5'!Q27/'Cuadro 5'!$C27</f>
        <v>7.9667002908556148E-2</v>
      </c>
    </row>
    <row r="28" spans="1:17" x14ac:dyDescent="0.25">
      <c r="A28" s="159"/>
      <c r="B28" s="79" t="s">
        <v>131</v>
      </c>
      <c r="C28" s="103">
        <f>'Cuadro 5'!D28/'Cuadro 5'!$C28</f>
        <v>4.7610383654345155E-4</v>
      </c>
      <c r="D28" s="103">
        <f>'Cuadro 5'!E28/'Cuadro 5'!$C28</f>
        <v>0.14029483005611548</v>
      </c>
      <c r="E28" s="103">
        <f>'Cuadro 5'!F28/'Cuadro 5'!$C28</f>
        <v>0.10848982768675428</v>
      </c>
      <c r="F28" s="103">
        <f>'Cuadro 5'!G28/'Cuadro 5'!$C28</f>
        <v>2.6684813931707289E-2</v>
      </c>
      <c r="G28" s="103">
        <f>'Cuadro 5'!H28/'Cuadro 5'!$C28</f>
        <v>6.9036468123837097E-2</v>
      </c>
      <c r="H28" s="103">
        <f>'Cuadro 5'!I28/'Cuadro 5'!$C28</f>
        <v>0.18205137722393752</v>
      </c>
      <c r="I28" s="103">
        <f>'Cuadro 5'!J28/'Cuadro 5'!$C28</f>
        <v>6.9474634855364217E-2</v>
      </c>
      <c r="J28" s="103">
        <f>'Cuadro 5'!K28/'Cuadro 5'!$C28</f>
        <v>7.4615044270962022E-2</v>
      </c>
      <c r="K28" s="103">
        <f>'Cuadro 5'!L28/'Cuadro 5'!$C28</f>
        <v>1.904879882153598E-2</v>
      </c>
      <c r="L28" s="103">
        <f>'Cuadro 5'!M28/'Cuadro 5'!$C28</f>
        <v>1.7254642456448043E-2</v>
      </c>
      <c r="M28" s="103">
        <f>'Cuadro 5'!N28/'Cuadro 5'!$C28</f>
        <v>1.0164001695100899E-2</v>
      </c>
      <c r="N28" s="103">
        <f>'Cuadro 5'!O28/'Cuadro 5'!$C28</f>
        <v>7.8747547238641011E-2</v>
      </c>
      <c r="O28" s="103">
        <f>'Cuadro 5'!P28/'Cuadro 5'!$C28</f>
        <v>0.12215096554031114</v>
      </c>
      <c r="P28" s="103">
        <f>'Cuadro 5'!Q28/'Cuadro 5'!$C28</f>
        <v>8.1510989805484671E-2</v>
      </c>
    </row>
    <row r="29" spans="1:17" x14ac:dyDescent="0.25">
      <c r="A29" s="159"/>
      <c r="B29" s="79" t="s">
        <v>132</v>
      </c>
      <c r="C29" s="103">
        <f>'Cuadro 5'!D29/'Cuadro 5'!$C29</f>
        <v>6.7091096131660101E-4</v>
      </c>
      <c r="D29" s="103">
        <f>'Cuadro 5'!E29/'Cuadro 5'!$C29</f>
        <v>0.16000978509483221</v>
      </c>
      <c r="E29" s="103">
        <f>'Cuadro 5'!F29/'Cuadro 5'!$C29</f>
        <v>9.9083415905025257E-2</v>
      </c>
      <c r="F29" s="103">
        <f>'Cuadro 5'!G29/'Cuadro 5'!$C29</f>
        <v>2.366876868005165E-2</v>
      </c>
      <c r="G29" s="103">
        <f>'Cuadro 5'!H29/'Cuadro 5'!$C29</f>
        <v>6.8262350526906712E-2</v>
      </c>
      <c r="H29" s="103">
        <f>'Cuadro 5'!I29/'Cuadro 5'!$C29</f>
        <v>0.17012884790019384</v>
      </c>
      <c r="I29" s="103">
        <f>'Cuadro 5'!J29/'Cuadro 5'!$C29</f>
        <v>6.3126032183712405E-2</v>
      </c>
      <c r="J29" s="103">
        <f>'Cuadro 5'!K29/'Cuadro 5'!$C29</f>
        <v>7.4787369817174515E-2</v>
      </c>
      <c r="K29" s="103">
        <f>'Cuadro 5'!L29/'Cuadro 5'!$C29</f>
        <v>1.5238207198256172E-2</v>
      </c>
      <c r="L29" s="103">
        <f>'Cuadro 5'!M29/'Cuadro 5'!$C29</f>
        <v>1.9994444835603826E-2</v>
      </c>
      <c r="M29" s="103">
        <f>'Cuadro 5'!N29/'Cuadro 5'!$C29</f>
        <v>1.0270518115091791E-2</v>
      </c>
      <c r="N29" s="103">
        <f>'Cuadro 5'!O29/'Cuadro 5'!$C29</f>
        <v>7.7820577926416348E-2</v>
      </c>
      <c r="O29" s="103">
        <f>'Cuadro 5'!P29/'Cuadro 5'!$C29</f>
        <v>0.12869500245258436</v>
      </c>
      <c r="P29" s="103">
        <f>'Cuadro 5'!Q29/'Cuadro 5'!$C29</f>
        <v>8.8243723326849308E-2</v>
      </c>
    </row>
    <row r="30" spans="1:17" x14ac:dyDescent="0.25">
      <c r="A30" s="159"/>
      <c r="B30" s="79" t="s">
        <v>133</v>
      </c>
      <c r="C30" s="103">
        <f>'Cuadro 5'!D30/'Cuadro 5'!$C30</f>
        <v>1.0643613495883954E-4</v>
      </c>
      <c r="D30" s="103">
        <f>'Cuadro 5'!E30/'Cuadro 5'!$C30</f>
        <v>0.14821763065535054</v>
      </c>
      <c r="E30" s="103">
        <f>'Cuadro 5'!F30/'Cuadro 5'!$C30</f>
        <v>0.10253650387084247</v>
      </c>
      <c r="F30" s="103">
        <f>'Cuadro 5'!G30/'Cuadro 5'!$C30</f>
        <v>2.9832359454807233E-2</v>
      </c>
      <c r="G30" s="103">
        <f>'Cuadro 5'!H30/'Cuadro 5'!$C30</f>
        <v>7.3772819516827168E-2</v>
      </c>
      <c r="H30" s="103">
        <f>'Cuadro 5'!I30/'Cuadro 5'!$C30</f>
        <v>0.18027942754796028</v>
      </c>
      <c r="I30" s="103">
        <f>'Cuadro 5'!J30/'Cuadro 5'!$C30</f>
        <v>6.8530067935678424E-2</v>
      </c>
      <c r="J30" s="103">
        <f>'Cuadro 5'!K30/'Cuadro 5'!$C30</f>
        <v>7.2694245492220796E-2</v>
      </c>
      <c r="K30" s="103">
        <f>'Cuadro 5'!L30/'Cuadro 5'!$C30</f>
        <v>2.1529251138240012E-2</v>
      </c>
      <c r="L30" s="103">
        <f>'Cuadro 5'!M30/'Cuadro 5'!$C30</f>
        <v>1.7875957947918582E-2</v>
      </c>
      <c r="M30" s="103">
        <f>'Cuadro 5'!N30/'Cuadro 5'!$C30</f>
        <v>9.2008680538842921E-3</v>
      </c>
      <c r="N30" s="103">
        <f>'Cuadro 5'!O30/'Cuadro 5'!$C30</f>
        <v>7.0578827309913869E-2</v>
      </c>
      <c r="O30" s="103">
        <f>'Cuadro 5'!P30/'Cuadro 5'!$C30</f>
        <v>0.11732077362723269</v>
      </c>
      <c r="P30" s="103">
        <f>'Cuadro 5'!Q30/'Cuadro 5'!$C30</f>
        <v>8.7524876722072181E-2</v>
      </c>
    </row>
    <row r="31" spans="1:17" x14ac:dyDescent="0.25">
      <c r="A31" s="159"/>
      <c r="B31" s="79" t="s">
        <v>134</v>
      </c>
      <c r="C31" s="103">
        <f>'Cuadro 5'!D31/'Cuadro 5'!$C31</f>
        <v>6.3477491017708317E-6</v>
      </c>
      <c r="D31" s="103">
        <f>'Cuadro 5'!E31/'Cuadro 5'!$C31</f>
        <v>0.14909189554760716</v>
      </c>
      <c r="E31" s="103">
        <f>'Cuadro 5'!F31/'Cuadro 5'!$C31</f>
        <v>0.11144702291020536</v>
      </c>
      <c r="F31" s="103">
        <f>'Cuadro 5'!G31/'Cuadro 5'!$C31</f>
        <v>2.2994857144359875E-2</v>
      </c>
      <c r="G31" s="103">
        <f>'Cuadro 5'!H31/'Cuadro 5'!$C31</f>
        <v>6.6933205628712342E-2</v>
      </c>
      <c r="H31" s="103">
        <f>'Cuadro 5'!I31/'Cuadro 5'!$C31</f>
        <v>0.17552836623175214</v>
      </c>
      <c r="I31" s="103">
        <f>'Cuadro 5'!J31/'Cuadro 5'!$C31</f>
        <v>6.6884010573173627E-2</v>
      </c>
      <c r="J31" s="103">
        <f>'Cuadro 5'!K31/'Cuadro 5'!$C31</f>
        <v>7.7411253706745412E-2</v>
      </c>
      <c r="K31" s="103">
        <f>'Cuadro 5'!L31/'Cuadro 5'!$C31</f>
        <v>1.5412108113774515E-2</v>
      </c>
      <c r="L31" s="103">
        <f>'Cuadro 5'!M31/'Cuadro 5'!$C31</f>
        <v>2.0006699595766269E-2</v>
      </c>
      <c r="M31" s="103">
        <f>'Cuadro 5'!N31/'Cuadro 5'!$C31</f>
        <v>1.084984481113678E-2</v>
      </c>
      <c r="N31" s="103">
        <f>'Cuadro 5'!O31/'Cuadro 5'!$C31</f>
        <v>8.2562814831352541E-2</v>
      </c>
      <c r="O31" s="103">
        <f>'Cuadro 5'!P31/'Cuadro 5'!$C31</f>
        <v>0.1221250250849442</v>
      </c>
      <c r="P31" s="103">
        <f>'Cuadro 5'!Q31/'Cuadro 5'!$C31</f>
        <v>7.8746502730302911E-2</v>
      </c>
    </row>
    <row r="32" spans="1:17" x14ac:dyDescent="0.25">
      <c r="A32" s="159"/>
      <c r="B32" s="79" t="s">
        <v>135</v>
      </c>
      <c r="C32" s="103">
        <f>'Cuadro 5'!D32/'Cuadro 5'!$C32</f>
        <v>2.1164257062600575E-5</v>
      </c>
      <c r="D32" s="103">
        <f>'Cuadro 5'!E32/'Cuadro 5'!$C32</f>
        <v>0.14148138878862065</v>
      </c>
      <c r="E32" s="103">
        <f>'Cuadro 5'!F32/'Cuadro 5'!$C32</f>
        <v>0.10103843397494125</v>
      </c>
      <c r="F32" s="103">
        <f>'Cuadro 5'!G32/'Cuadro 5'!$C32</f>
        <v>2.6524454892898706E-2</v>
      </c>
      <c r="G32" s="103">
        <f>'Cuadro 5'!H32/'Cuadro 5'!$C32</f>
        <v>7.5229096313750493E-2</v>
      </c>
      <c r="H32" s="103">
        <f>'Cuadro 5'!I32/'Cuadro 5'!$C32</f>
        <v>0.18368548957326405</v>
      </c>
      <c r="I32" s="103">
        <f>'Cuadro 5'!J32/'Cuadro 5'!$C32</f>
        <v>6.8419124311490387E-2</v>
      </c>
      <c r="J32" s="103">
        <f>'Cuadro 5'!K32/'Cuadro 5'!$C32</f>
        <v>6.9004322788223452E-2</v>
      </c>
      <c r="K32" s="103">
        <f>'Cuadro 5'!L32/'Cuadro 5'!$C32</f>
        <v>1.6767235997215343E-2</v>
      </c>
      <c r="L32" s="103">
        <f>'Cuadro 5'!M32/'Cuadro 5'!$C32</f>
        <v>1.8011234023749906E-2</v>
      </c>
      <c r="M32" s="103">
        <f>'Cuadro 5'!N32/'Cuadro 5'!$C32</f>
        <v>1.0686460647139804E-2</v>
      </c>
      <c r="N32" s="103">
        <f>'Cuadro 5'!O32/'Cuadro 5'!$C32</f>
        <v>8.1482479943707595E-2</v>
      </c>
      <c r="O32" s="103">
        <f>'Cuadro 5'!P32/'Cuadro 5'!$C32</f>
        <v>0.1249489451783919</v>
      </c>
      <c r="P32" s="103">
        <f>'Cuadro 5'!Q32/'Cuadro 5'!$C32</f>
        <v>8.2700214435891539E-2</v>
      </c>
    </row>
    <row r="33" spans="1:16" x14ac:dyDescent="0.25">
      <c r="A33" s="159"/>
      <c r="B33" s="79" t="s">
        <v>136</v>
      </c>
      <c r="C33" s="103">
        <f>'Cuadro 5'!D33/'Cuadro 5'!$C33</f>
        <v>3.7240946961620208E-4</v>
      </c>
      <c r="D33" s="103">
        <f>'Cuadro 5'!E33/'Cuadro 5'!$C33</f>
        <v>0.14514933762656809</v>
      </c>
      <c r="E33" s="103">
        <f>'Cuadro 5'!F33/'Cuadro 5'!$C33</f>
        <v>0.1083914331708125</v>
      </c>
      <c r="F33" s="103">
        <f>'Cuadro 5'!G33/'Cuadro 5'!$C33</f>
        <v>2.7167534326836166E-2</v>
      </c>
      <c r="G33" s="103">
        <f>'Cuadro 5'!H33/'Cuadro 5'!$C33</f>
        <v>6.6470400593425433E-2</v>
      </c>
      <c r="H33" s="103">
        <f>'Cuadro 5'!I33/'Cuadro 5'!$C33</f>
        <v>0.1800047737016206</v>
      </c>
      <c r="I33" s="103">
        <f>'Cuadro 5'!J33/'Cuadro 5'!$C33</f>
        <v>7.3681870126194912E-2</v>
      </c>
      <c r="J33" s="103">
        <f>'Cuadro 5'!K33/'Cuadro 5'!$C33</f>
        <v>7.4566711095560054E-2</v>
      </c>
      <c r="K33" s="103">
        <f>'Cuadro 5'!L33/'Cuadro 5'!$C33</f>
        <v>1.632764065246425E-2</v>
      </c>
      <c r="L33" s="103">
        <f>'Cuadro 5'!M33/'Cuadro 5'!$C33</f>
        <v>2.070624342823239E-2</v>
      </c>
      <c r="M33" s="103">
        <f>'Cuadro 5'!N33/'Cuadro 5'!$C33</f>
        <v>1.0749538150621185E-2</v>
      </c>
      <c r="N33" s="103">
        <f>'Cuadro 5'!O33/'Cuadro 5'!$C33</f>
        <v>7.7720578914942273E-2</v>
      </c>
      <c r="O33" s="103">
        <f>'Cuadro 5'!P33/'Cuadro 5'!$C33</f>
        <v>0.11693684144423412</v>
      </c>
      <c r="P33" s="103">
        <f>'Cuadro 5'!Q33/'Cuadro 5'!$C33</f>
        <v>8.1754642634747424E-2</v>
      </c>
    </row>
    <row r="34" spans="1:16" x14ac:dyDescent="0.25">
      <c r="A34" s="159"/>
      <c r="B34" s="79" t="s">
        <v>137</v>
      </c>
      <c r="C34" s="103">
        <f>'Cuadro 5'!D34/'Cuadro 5'!$C34</f>
        <v>2.3825480347075231E-4</v>
      </c>
      <c r="D34" s="103">
        <f>'Cuadro 5'!E34/'Cuadro 5'!$C34</f>
        <v>0.15036726893906721</v>
      </c>
      <c r="E34" s="103">
        <f>'Cuadro 5'!F34/'Cuadro 5'!$C34</f>
        <v>0.10807960700785853</v>
      </c>
      <c r="F34" s="103">
        <f>'Cuadro 5'!G34/'Cuadro 5'!$C34</f>
        <v>2.9913452372263179E-2</v>
      </c>
      <c r="G34" s="103">
        <f>'Cuadro 5'!H34/'Cuadro 5'!$C34</f>
        <v>6.5176003768902577E-2</v>
      </c>
      <c r="H34" s="103">
        <f>'Cuadro 5'!I34/'Cuadro 5'!$C34</f>
        <v>0.18160722461464959</v>
      </c>
      <c r="I34" s="103">
        <f>'Cuadro 5'!J34/'Cuadro 5'!$C34</f>
        <v>6.6629508472289503E-2</v>
      </c>
      <c r="J34" s="103">
        <f>'Cuadro 5'!K34/'Cuadro 5'!$C34</f>
        <v>7.3957414055087031E-2</v>
      </c>
      <c r="K34" s="103">
        <f>'Cuadro 5'!L34/'Cuadro 5'!$C34</f>
        <v>1.5654437639481468E-2</v>
      </c>
      <c r="L34" s="103">
        <f>'Cuadro 5'!M34/'Cuadro 5'!$C34</f>
        <v>2.0507651712705226E-2</v>
      </c>
      <c r="M34" s="103">
        <f>'Cuadro 5'!N34/'Cuadro 5'!$C34</f>
        <v>9.9853800199504114E-3</v>
      </c>
      <c r="N34" s="103">
        <f>'Cuadro 5'!O34/'Cuadro 5'!$C34</f>
        <v>7.583925542056219E-2</v>
      </c>
      <c r="O34" s="103">
        <f>'Cuadro 5'!P34/'Cuadro 5'!$C34</f>
        <v>0.11666859093030407</v>
      </c>
      <c r="P34" s="103">
        <f>'Cuadro 5'!Q34/'Cuadro 5'!$C34</f>
        <v>8.5375906007462601E-2</v>
      </c>
    </row>
    <row r="35" spans="1:16" x14ac:dyDescent="0.25">
      <c r="A35" s="159"/>
      <c r="B35" s="79" t="s">
        <v>138</v>
      </c>
      <c r="C35" s="103">
        <f>'Cuadro 5'!D35/'Cuadro 5'!$C35</f>
        <v>1.242935913443382E-3</v>
      </c>
      <c r="D35" s="103">
        <f>'Cuadro 5'!E35/'Cuadro 5'!$C35</f>
        <v>0.1438551674808225</v>
      </c>
      <c r="E35" s="103">
        <f>'Cuadro 5'!F35/'Cuadro 5'!$C35</f>
        <v>0.10660511326997854</v>
      </c>
      <c r="F35" s="103">
        <f>'Cuadro 5'!G35/'Cuadro 5'!$C35</f>
        <v>2.4997069323528714E-2</v>
      </c>
      <c r="G35" s="103">
        <f>'Cuadro 5'!H35/'Cuadro 5'!$C35</f>
        <v>6.7611373266075706E-2</v>
      </c>
      <c r="H35" s="103">
        <f>'Cuadro 5'!I35/'Cuadro 5'!$C35</f>
        <v>0.18351478030421756</v>
      </c>
      <c r="I35" s="103">
        <f>'Cuadro 5'!J35/'Cuadro 5'!$C35</f>
        <v>6.4816512969955539E-2</v>
      </c>
      <c r="J35" s="103">
        <f>'Cuadro 5'!K35/'Cuadro 5'!$C35</f>
        <v>6.4235803207254055E-2</v>
      </c>
      <c r="K35" s="103">
        <f>'Cuadro 5'!L35/'Cuadro 5'!$C35</f>
        <v>1.7910746981847948E-2</v>
      </c>
      <c r="L35" s="103">
        <f>'Cuadro 5'!M35/'Cuadro 5'!$C35</f>
        <v>1.7435479311914522E-2</v>
      </c>
      <c r="M35" s="103">
        <f>'Cuadro 5'!N35/'Cuadro 5'!$C35</f>
        <v>1.0998619780349578E-2</v>
      </c>
      <c r="N35" s="103">
        <f>'Cuadro 5'!O35/'Cuadro 5'!$C35</f>
        <v>8.3214801775091607E-2</v>
      </c>
      <c r="O35" s="103">
        <f>'Cuadro 5'!P35/'Cuadro 5'!$C35</f>
        <v>0.12340082457406462</v>
      </c>
      <c r="P35" s="103">
        <f>'Cuadro 5'!Q35/'Cuadro 5'!$C35</f>
        <v>9.0160771841455642E-2</v>
      </c>
    </row>
    <row r="36" spans="1:16" x14ac:dyDescent="0.25">
      <c r="A36" s="160"/>
      <c r="B36" s="113" t="s">
        <v>139</v>
      </c>
      <c r="C36" s="97">
        <f>'Cuadro 5'!D36/'Cuadro 5'!$C36</f>
        <v>1.3681589271924923E-4</v>
      </c>
      <c r="D36" s="97">
        <f>'Cuadro 5'!E36/'Cuadro 5'!$C36</f>
        <v>0.13659393408001994</v>
      </c>
      <c r="E36" s="97">
        <f>'Cuadro 5'!F36/'Cuadro 5'!$C36</f>
        <v>0.11175098973435731</v>
      </c>
      <c r="F36" s="97">
        <f>'Cuadro 5'!G36/'Cuadro 5'!$C36</f>
        <v>2.9396723806810972E-2</v>
      </c>
      <c r="G36" s="97">
        <f>'Cuadro 5'!H36/'Cuadro 5'!$C36</f>
        <v>7.4959398081283948E-2</v>
      </c>
      <c r="H36" s="97">
        <f>'Cuadro 5'!I36/'Cuadro 5'!$C36</f>
        <v>0.16976569054417029</v>
      </c>
      <c r="I36" s="97">
        <f>'Cuadro 5'!J36/'Cuadro 5'!$C36</f>
        <v>6.9036703066340563E-2</v>
      </c>
      <c r="J36" s="97">
        <f>'Cuadro 5'!K36/'Cuadro 5'!$C36</f>
        <v>7.1697758827495808E-2</v>
      </c>
      <c r="K36" s="97">
        <f>'Cuadro 5'!L36/'Cuadro 5'!$C36</f>
        <v>1.7793053722714152E-2</v>
      </c>
      <c r="L36" s="97">
        <f>'Cuadro 5'!M36/'Cuadro 5'!$C36</f>
        <v>1.9485849969846203E-2</v>
      </c>
      <c r="M36" s="97">
        <f>'Cuadro 5'!N36/'Cuadro 5'!$C36</f>
        <v>1.1971657657617559E-2</v>
      </c>
      <c r="N36" s="97">
        <f>'Cuadro 5'!O36/'Cuadro 5'!$C36</f>
        <v>8.1342878697178003E-2</v>
      </c>
      <c r="O36" s="97">
        <f>'Cuadro 5'!P36/'Cuadro 5'!$C36</f>
        <v>0.11817052138249032</v>
      </c>
      <c r="P36" s="97">
        <f>'Cuadro 5'!Q36/'Cuadro 5'!$C36</f>
        <v>8.7898113551850052E-2</v>
      </c>
    </row>
    <row r="37" spans="1:16" x14ac:dyDescent="0.25">
      <c r="A37" s="138">
        <v>2023</v>
      </c>
      <c r="B37" s="93" t="s">
        <v>128</v>
      </c>
      <c r="C37" s="104">
        <f>'Cuadro 5'!D37/'Cuadro 5'!$C37</f>
        <v>1.9002803239186942E-4</v>
      </c>
      <c r="D37" s="104">
        <f>'Cuadro 5'!E37/'Cuadro 5'!$C37</f>
        <v>0.13760081512906042</v>
      </c>
      <c r="E37" s="104">
        <f>'Cuadro 5'!F37/'Cuadro 5'!$C37</f>
        <v>2.9231746071924216E-2</v>
      </c>
      <c r="F37" s="104">
        <f>'Cuadro 5'!G37/'Cuadro 5'!$C37</f>
        <v>0.10562520199784418</v>
      </c>
      <c r="G37" s="104">
        <f>'Cuadro 5'!H37/'Cuadro 5'!$C37</f>
        <v>6.5249177281916079E-2</v>
      </c>
      <c r="H37" s="104">
        <f>'Cuadro 5'!I37/'Cuadro 5'!$C37</f>
        <v>0.18208980211120959</v>
      </c>
      <c r="I37" s="104">
        <f>'Cuadro 5'!J37/'Cuadro 5'!$C37</f>
        <v>7.4054212708371273E-2</v>
      </c>
      <c r="J37" s="104">
        <f>'Cuadro 5'!K37/'Cuadro 5'!$C37</f>
        <v>7.7350715159611921E-2</v>
      </c>
      <c r="K37" s="104">
        <f>'Cuadro 5'!L37/'Cuadro 5'!$C37</f>
        <v>2.0033067855548543E-2</v>
      </c>
      <c r="L37" s="104">
        <f>'Cuadro 5'!M37/'Cuadro 5'!$C37</f>
        <v>1.7688566761491459E-2</v>
      </c>
      <c r="M37" s="104">
        <f>'Cuadro 5'!N37/'Cuadro 5'!$C37</f>
        <v>1.142038695551548E-2</v>
      </c>
      <c r="N37" s="104">
        <f>'Cuadro 5'!O37/'Cuadro 5'!$C37</f>
        <v>8.903702038278645E-2</v>
      </c>
      <c r="O37" s="104">
        <f>'Cuadro 5'!P37/'Cuadro 5'!$C37</f>
        <v>0.10440183837697077</v>
      </c>
      <c r="P37" s="104">
        <f>'Cuadro 5'!Q37/'Cuadro 5'!$C37</f>
        <v>8.6027374645477217E-2</v>
      </c>
    </row>
    <row r="38" spans="1:16" x14ac:dyDescent="0.25">
      <c r="A38" s="159"/>
      <c r="B38" s="79" t="s">
        <v>129</v>
      </c>
      <c r="C38" s="103">
        <f>'Cuadro 5'!D38/'Cuadro 5'!$C38</f>
        <v>0</v>
      </c>
      <c r="D38" s="103">
        <f>'Cuadro 5'!E38/'Cuadro 5'!$C38</f>
        <v>0.14673397596062376</v>
      </c>
      <c r="E38" s="103">
        <f>'Cuadro 5'!F38/'Cuadro 5'!$C38</f>
        <v>2.2840331062053222E-2</v>
      </c>
      <c r="F38" s="103">
        <f>'Cuadro 5'!G38/'Cuadro 5'!$C38</f>
        <v>0.10508881291467656</v>
      </c>
      <c r="G38" s="103">
        <f>'Cuadro 5'!H38/'Cuadro 5'!$C38</f>
        <v>6.8578296193578026E-2</v>
      </c>
      <c r="H38" s="103">
        <f>'Cuadro 5'!I38/'Cuadro 5'!$C38</f>
        <v>0.18582497214687024</v>
      </c>
      <c r="I38" s="103">
        <f>'Cuadro 5'!J38/'Cuadro 5'!$C38</f>
        <v>7.2712838617369296E-2</v>
      </c>
      <c r="J38" s="103">
        <f>'Cuadro 5'!K38/'Cuadro 5'!$C38</f>
        <v>7.5691425553992803E-2</v>
      </c>
      <c r="K38" s="103">
        <f>'Cuadro 5'!L38/'Cuadro 5'!$C38</f>
        <v>1.6004855912622361E-2</v>
      </c>
      <c r="L38" s="103">
        <f>'Cuadro 5'!M38/'Cuadro 5'!$C38</f>
        <v>1.8151829580676026E-2</v>
      </c>
      <c r="M38" s="103">
        <f>'Cuadro 5'!N38/'Cuadro 5'!$C38</f>
        <v>1.1071714668805259E-2</v>
      </c>
      <c r="N38" s="103">
        <f>'Cuadro 5'!O38/'Cuadro 5'!$C38</f>
        <v>7.8987832781368339E-2</v>
      </c>
      <c r="O38" s="103">
        <f>'Cuadro 5'!P38/'Cuadro 5'!$C38</f>
        <v>0.11450841081308651</v>
      </c>
      <c r="P38" s="103">
        <f>'Cuadro 5'!Q38/'Cuadro 5'!$C38</f>
        <v>8.3804658815464977E-2</v>
      </c>
    </row>
    <row r="39" spans="1:16" x14ac:dyDescent="0.25">
      <c r="A39" s="159"/>
      <c r="B39" s="79" t="s">
        <v>130</v>
      </c>
      <c r="C39" s="103">
        <f>'Cuadro 5'!D39/'Cuadro 5'!$C39</f>
        <v>2.1299746039464678E-4</v>
      </c>
      <c r="D39" s="103">
        <f>'Cuadro 5'!E39/'Cuadro 5'!$C39</f>
        <v>0.15405823337405655</v>
      </c>
      <c r="E39" s="103">
        <f>'Cuadro 5'!F39/'Cuadro 5'!$C39</f>
        <v>1.9675042651041412E-2</v>
      </c>
      <c r="F39" s="103">
        <f>'Cuadro 5'!G39/'Cuadro 5'!$C39</f>
        <v>0.10667693734132401</v>
      </c>
      <c r="G39" s="103">
        <f>'Cuadro 5'!H39/'Cuadro 5'!$C39</f>
        <v>7.0636450889344463E-2</v>
      </c>
      <c r="H39" s="103">
        <f>'Cuadro 5'!I39/'Cuadro 5'!$C39</f>
        <v>0.17362302625826548</v>
      </c>
      <c r="I39" s="103">
        <f>'Cuadro 5'!J39/'Cuadro 5'!$C39</f>
        <v>7.3216023428228999E-2</v>
      </c>
      <c r="J39" s="103">
        <f>'Cuadro 5'!K39/'Cuadro 5'!$C39</f>
        <v>6.8821168516790543E-2</v>
      </c>
      <c r="K39" s="103">
        <f>'Cuadro 5'!L39/'Cuadro 5'!$C39</f>
        <v>1.6917175224609223E-2</v>
      </c>
      <c r="L39" s="103">
        <f>'Cuadro 5'!M39/'Cuadro 5'!$C39</f>
        <v>1.5677753751157281E-2</v>
      </c>
      <c r="M39" s="103">
        <f>'Cuadro 5'!N39/'Cuadro 5'!$C39</f>
        <v>1.1492342686459094E-2</v>
      </c>
      <c r="N39" s="103">
        <f>'Cuadro 5'!O39/'Cuadro 5'!$C39</f>
        <v>7.8668933901426E-2</v>
      </c>
      <c r="O39" s="103">
        <f>'Cuadro 5'!P39/'Cuadro 5'!$C39</f>
        <v>0.12672392488818948</v>
      </c>
      <c r="P39" s="103">
        <f>'Cuadro 5'!Q39/'Cuadro 5'!$C39</f>
        <v>8.3599901885165709E-2</v>
      </c>
    </row>
    <row r="40" spans="1:16" x14ac:dyDescent="0.25">
      <c r="A40" s="159"/>
      <c r="B40" s="79" t="s">
        <v>131</v>
      </c>
      <c r="C40" s="103">
        <f>'Cuadro 5'!D40/'Cuadro 5'!$C40</f>
        <v>0</v>
      </c>
      <c r="D40" s="103">
        <f>'Cuadro 5'!E40/'Cuadro 5'!$C40</f>
        <v>0.14355211383083699</v>
      </c>
      <c r="E40" s="103">
        <f>'Cuadro 5'!F40/'Cuadro 5'!$C40</f>
        <v>2.5925957031754127E-2</v>
      </c>
      <c r="F40" s="103">
        <f>'Cuadro 5'!G40/'Cuadro 5'!$C40</f>
        <v>0.11189177782721162</v>
      </c>
      <c r="G40" s="103">
        <f>'Cuadro 5'!H40/'Cuadro 5'!$C40</f>
        <v>6.9655922751063165E-2</v>
      </c>
      <c r="H40" s="103">
        <f>'Cuadro 5'!I40/'Cuadro 5'!$C40</f>
        <v>0.17323016660351614</v>
      </c>
      <c r="I40" s="103">
        <f>'Cuadro 5'!J40/'Cuadro 5'!$C40</f>
        <v>7.5702368094355293E-2</v>
      </c>
      <c r="J40" s="103">
        <f>'Cuadro 5'!K40/'Cuadro 5'!$C40</f>
        <v>7.2159928892663025E-2</v>
      </c>
      <c r="K40" s="103">
        <f>'Cuadro 5'!L40/'Cuadro 5'!$C40</f>
        <v>1.875550991499984E-2</v>
      </c>
      <c r="L40" s="103">
        <f>'Cuadro 5'!M40/'Cuadro 5'!$C40</f>
        <v>1.7323355241591565E-2</v>
      </c>
      <c r="M40" s="103">
        <f>'Cuadro 5'!N40/'Cuadro 5'!$C40</f>
        <v>1.0665704802801271E-2</v>
      </c>
      <c r="N40" s="103">
        <f>'Cuadro 5'!O40/'Cuadro 5'!$C40</f>
        <v>7.6755531636965108E-2</v>
      </c>
      <c r="O40" s="103">
        <f>'Cuadro 5'!P40/'Cuadro 5'!$C40</f>
        <v>0.12312207784053061</v>
      </c>
      <c r="P40" s="103">
        <f>'Cuadro 5'!Q40/'Cuadro 5'!$C40</f>
        <v>8.1259629503300887E-2</v>
      </c>
    </row>
    <row r="41" spans="1:16" x14ac:dyDescent="0.25">
      <c r="A41" s="159"/>
      <c r="B41" s="79" t="s">
        <v>132</v>
      </c>
      <c r="C41" s="103">
        <f>'Cuadro 5'!D41/'Cuadro 5'!$C41</f>
        <v>1.4924148282225214E-4</v>
      </c>
      <c r="D41" s="103">
        <f>'Cuadro 5'!E41/'Cuadro 5'!$C41</f>
        <v>0.15315791964462802</v>
      </c>
      <c r="E41" s="103">
        <f>'Cuadro 5'!F41/'Cuadro 5'!$C41</f>
        <v>2.1954139971140738E-2</v>
      </c>
      <c r="F41" s="103">
        <f>'Cuadro 5'!G41/'Cuadro 5'!$C41</f>
        <v>0.10685384420004526</v>
      </c>
      <c r="G41" s="103">
        <f>'Cuadro 5'!H41/'Cuadro 5'!$C41</f>
        <v>6.3464896258558556E-2</v>
      </c>
      <c r="H41" s="103">
        <f>'Cuadro 5'!I41/'Cuadro 5'!$C41</f>
        <v>0.18300621620907848</v>
      </c>
      <c r="I41" s="103">
        <f>'Cuadro 5'!J41/'Cuadro 5'!$C41</f>
        <v>6.809319900181908E-2</v>
      </c>
      <c r="J41" s="103">
        <f>'Cuadro 5'!K41/'Cuadro 5'!$C41</f>
        <v>7.6990791871408434E-2</v>
      </c>
      <c r="K41" s="103">
        <f>'Cuadro 5'!L41/'Cuadro 5'!$C41</f>
        <v>1.8364279671448953E-2</v>
      </c>
      <c r="L41" s="103">
        <f>'Cuadro 5'!M41/'Cuadro 5'!$C41</f>
        <v>2.0723340853898792E-2</v>
      </c>
      <c r="M41" s="103">
        <f>'Cuadro 5'!N41/'Cuadro 5'!$C41</f>
        <v>1.0920107418418349E-2</v>
      </c>
      <c r="N41" s="103">
        <f>'Cuadro 5'!O41/'Cuadro 5'!$C41</f>
        <v>7.7707487757146879E-2</v>
      </c>
      <c r="O41" s="103">
        <f>'Cuadro 5'!P41/'Cuadro 5'!$C41</f>
        <v>0.12056110720873583</v>
      </c>
      <c r="P41" s="103">
        <f>'Cuadro 5'!Q41/'Cuadro 5'!$C41</f>
        <v>7.8053428450850365E-2</v>
      </c>
    </row>
    <row r="42" spans="1:16" x14ac:dyDescent="0.25">
      <c r="A42" s="159"/>
      <c r="B42" s="79" t="s">
        <v>133</v>
      </c>
      <c r="C42" s="103">
        <f>'Cuadro 5'!D42/'Cuadro 5'!$C42</f>
        <v>1.281002605558432E-4</v>
      </c>
      <c r="D42" s="103">
        <f>'Cuadro 5'!E42/'Cuadro 5'!$C42</f>
        <v>0.14124331258511097</v>
      </c>
      <c r="E42" s="103">
        <f>'Cuadro 5'!F42/'Cuadro 5'!$C42</f>
        <v>2.9264901448257382E-2</v>
      </c>
      <c r="F42" s="103">
        <f>'Cuadro 5'!G42/'Cuadro 5'!$C42</f>
        <v>0.10048187908376516</v>
      </c>
      <c r="G42" s="103">
        <f>'Cuadro 5'!H42/'Cuadro 5'!$C42</f>
        <v>7.0563072004753022E-2</v>
      </c>
      <c r="H42" s="103">
        <f>'Cuadro 5'!I42/'Cuadro 5'!$C42</f>
        <v>0.17603890916359768</v>
      </c>
      <c r="I42" s="103">
        <f>'Cuadro 5'!J42/'Cuadro 5'!$C42</f>
        <v>6.9459579140540517E-2</v>
      </c>
      <c r="J42" s="103">
        <f>'Cuadro 5'!K42/'Cuadro 5'!$C42</f>
        <v>7.5760307364277052E-2</v>
      </c>
      <c r="K42" s="103">
        <f>'Cuadro 5'!L42/'Cuadro 5'!$C42</f>
        <v>1.5905384705080489E-2</v>
      </c>
      <c r="L42" s="103">
        <f>'Cuadro 5'!M42/'Cuadro 5'!$C42</f>
        <v>1.8568985178717433E-2</v>
      </c>
      <c r="M42" s="103">
        <f>'Cuadro 5'!N42/'Cuadro 5'!$C42</f>
        <v>1.1667404699999859E-2</v>
      </c>
      <c r="N42" s="103">
        <f>'Cuadro 5'!O42/'Cuadro 5'!$C42</f>
        <v>7.8966761431072077E-2</v>
      </c>
      <c r="O42" s="103">
        <f>'Cuadro 5'!P42/'Cuadro 5'!$C42</f>
        <v>0.12376662830744201</v>
      </c>
      <c r="P42" s="103">
        <f>'Cuadro 5'!Q42/'Cuadro 5'!$C42</f>
        <v>8.8184774626830442E-2</v>
      </c>
    </row>
    <row r="43" spans="1:16" x14ac:dyDescent="0.25">
      <c r="A43" s="159"/>
      <c r="B43" s="79" t="s">
        <v>134</v>
      </c>
      <c r="C43" s="103">
        <f>'Cuadro 5'!D43/'Cuadro 5'!$C43</f>
        <v>5.2541233544790946E-5</v>
      </c>
      <c r="D43" s="103">
        <f>'Cuadro 5'!E43/'Cuadro 5'!$C43</f>
        <v>0.14445685888058787</v>
      </c>
      <c r="E43" s="103">
        <f>'Cuadro 5'!F43/'Cuadro 5'!$C43</f>
        <v>2.3573284430587399E-2</v>
      </c>
      <c r="F43" s="103">
        <f>'Cuadro 5'!G43/'Cuadro 5'!$C43</f>
        <v>0.10759896786240822</v>
      </c>
      <c r="G43" s="103">
        <f>'Cuadro 5'!H43/'Cuadro 5'!$C43</f>
        <v>7.3773887981831252E-2</v>
      </c>
      <c r="H43" s="103">
        <f>'Cuadro 5'!I43/'Cuadro 5'!$C43</f>
        <v>0.17457778179625708</v>
      </c>
      <c r="I43" s="103">
        <f>'Cuadro 5'!J43/'Cuadro 5'!$C43</f>
        <v>7.0679174816201659E-2</v>
      </c>
      <c r="J43" s="103">
        <f>'Cuadro 5'!K43/'Cuadro 5'!$C43</f>
        <v>7.8904724927877659E-2</v>
      </c>
      <c r="K43" s="103">
        <f>'Cuadro 5'!L43/'Cuadro 5'!$C43</f>
        <v>1.6128821441896229E-2</v>
      </c>
      <c r="L43" s="103">
        <f>'Cuadro 5'!M43/'Cuadro 5'!$C43</f>
        <v>2.0094045357061031E-2</v>
      </c>
      <c r="M43" s="103">
        <f>'Cuadro 5'!N43/'Cuadro 5'!$C43</f>
        <v>1.2806213911063737E-2</v>
      </c>
      <c r="N43" s="103">
        <f>'Cuadro 5'!O43/'Cuadro 5'!$C43</f>
        <v>7.5973933508939537E-2</v>
      </c>
      <c r="O43" s="103">
        <f>'Cuadro 5'!P43/'Cuadro 5'!$C43</f>
        <v>0.11707230756482036</v>
      </c>
      <c r="P43" s="103">
        <f>'Cuadro 5'!Q43/'Cuadro 5'!$C43</f>
        <v>8.430754256152663E-2</v>
      </c>
    </row>
    <row r="44" spans="1:16" x14ac:dyDescent="0.25">
      <c r="A44" s="159"/>
      <c r="B44" s="79" t="s">
        <v>135</v>
      </c>
      <c r="C44" s="103">
        <f>'Cuadro 5'!D44/'Cuadro 5'!$C44</f>
        <v>3.9074177728184992E-5</v>
      </c>
      <c r="D44" s="103">
        <f>'Cuadro 5'!E44/'Cuadro 5'!$C44</f>
        <v>0.14305665246295118</v>
      </c>
      <c r="E44" s="103">
        <f>'Cuadro 5'!F44/'Cuadro 5'!$C44</f>
        <v>2.2118359267937291E-2</v>
      </c>
      <c r="F44" s="103">
        <f>'Cuadro 5'!G44/'Cuadro 5'!$C44</f>
        <v>0.10554997531202781</v>
      </c>
      <c r="G44" s="103">
        <f>'Cuadro 5'!H44/'Cuadro 5'!$C44</f>
        <v>6.9754617617937956E-2</v>
      </c>
      <c r="H44" s="103">
        <f>'Cuadro 5'!I44/'Cuadro 5'!$C44</f>
        <v>0.16972864300432328</v>
      </c>
      <c r="I44" s="103">
        <f>'Cuadro 5'!J44/'Cuadro 5'!$C44</f>
        <v>7.267183959847115E-2</v>
      </c>
      <c r="J44" s="103">
        <f>'Cuadro 5'!K44/'Cuadro 5'!$C44</f>
        <v>6.945661764591593E-2</v>
      </c>
      <c r="K44" s="103">
        <f>'Cuadro 5'!L44/'Cuadro 5'!$C44</f>
        <v>1.8230025237169462E-2</v>
      </c>
      <c r="L44" s="103">
        <f>'Cuadro 5'!M44/'Cuadro 5'!$C44</f>
        <v>1.8805559810779086E-2</v>
      </c>
      <c r="M44" s="103">
        <f>'Cuadro 5'!N44/'Cuadro 5'!$C44</f>
        <v>1.6731994662078739E-2</v>
      </c>
      <c r="N44" s="103">
        <f>'Cuadro 5'!O44/'Cuadro 5'!$C44</f>
        <v>8.1799697043436148E-2</v>
      </c>
      <c r="O44" s="103">
        <f>'Cuadro 5'!P44/'Cuadro 5'!$C44</f>
        <v>0.12750879967752793</v>
      </c>
      <c r="P44" s="103">
        <f>'Cuadro 5'!Q44/'Cuadro 5'!$C44</f>
        <v>8.4548101305828793E-2</v>
      </c>
    </row>
    <row r="45" spans="1:16" x14ac:dyDescent="0.25">
      <c r="A45" s="159"/>
      <c r="B45" s="79" t="s">
        <v>136</v>
      </c>
      <c r="C45" s="103">
        <f>'Cuadro 5'!D45/'Cuadro 5'!$C45</f>
        <v>8.8329775690407984E-5</v>
      </c>
      <c r="D45" s="103">
        <f>'Cuadro 5'!E45/'Cuadro 5'!$C45</f>
        <v>0.13639532547228622</v>
      </c>
      <c r="E45" s="103">
        <f>'Cuadro 5'!F45/'Cuadro 5'!$C45</f>
        <v>2.7558413960761235E-2</v>
      </c>
      <c r="F45" s="103">
        <f>'Cuadro 5'!G45/'Cuadro 5'!$C45</f>
        <v>0.1067810046060018</v>
      </c>
      <c r="G45" s="103">
        <f>'Cuadro 5'!H45/'Cuadro 5'!$C45</f>
        <v>6.606106456811392E-2</v>
      </c>
      <c r="H45" s="103">
        <f>'Cuadro 5'!I45/'Cuadro 5'!$C45</f>
        <v>0.17528163284666268</v>
      </c>
      <c r="I45" s="103">
        <f>'Cuadro 5'!J45/'Cuadro 5'!$C45</f>
        <v>7.0161582900740302E-2</v>
      </c>
      <c r="J45" s="103">
        <f>'Cuadro 5'!K45/'Cuadro 5'!$C45</f>
        <v>8.2305433977690606E-2</v>
      </c>
      <c r="K45" s="103">
        <f>'Cuadro 5'!L45/'Cuadro 5'!$C45</f>
        <v>2.0718330973184231E-2</v>
      </c>
      <c r="L45" s="103">
        <f>'Cuadro 5'!M45/'Cuadro 5'!$C45</f>
        <v>1.728130298407065E-2</v>
      </c>
      <c r="M45" s="103">
        <f>'Cuadro 5'!N45/'Cuadro 5'!$C45</f>
        <v>1.2253949533273861E-2</v>
      </c>
      <c r="N45" s="103">
        <f>'Cuadro 5'!O45/'Cuadro 5'!$C45</f>
        <v>7.5612192209573451E-2</v>
      </c>
      <c r="O45" s="103">
        <f>'Cuadro 5'!P45/'Cuadro 5'!$C45</f>
        <v>0.12353436298759951</v>
      </c>
      <c r="P45" s="103">
        <f>'Cuadro 5'!Q45/'Cuadro 5'!$C45</f>
        <v>8.5967073204351083E-2</v>
      </c>
    </row>
    <row r="46" spans="1:16" x14ac:dyDescent="0.25">
      <c r="A46" s="159"/>
      <c r="B46" s="79" t="s">
        <v>137</v>
      </c>
      <c r="C46" s="103">
        <f>'Cuadro 5'!D46/'Cuadro 5'!$C46</f>
        <v>1.6593173637684199E-5</v>
      </c>
      <c r="D46" s="103">
        <f>'Cuadro 5'!E46/'Cuadro 5'!$C46</f>
        <v>0.14741509764779417</v>
      </c>
      <c r="E46" s="103">
        <f>'Cuadro 5'!F46/'Cuadro 5'!$C46</f>
        <v>3.2300063846892928E-2</v>
      </c>
      <c r="F46" s="103">
        <f>'Cuadro 5'!G46/'Cuadro 5'!$C46</f>
        <v>0.10118482624889301</v>
      </c>
      <c r="G46" s="103">
        <f>'Cuadro 5'!H46/'Cuadro 5'!$C46</f>
        <v>6.5599314021738617E-2</v>
      </c>
      <c r="H46" s="103">
        <f>'Cuadro 5'!I46/'Cuadro 5'!$C46</f>
        <v>0.17200427471346341</v>
      </c>
      <c r="I46" s="103">
        <f>'Cuadro 5'!J46/'Cuadro 5'!$C46</f>
        <v>7.6850742150269949E-2</v>
      </c>
      <c r="J46" s="103">
        <f>'Cuadro 5'!K46/'Cuadro 5'!$C46</f>
        <v>7.333095310106269E-2</v>
      </c>
      <c r="K46" s="103">
        <f>'Cuadro 5'!L46/'Cuadro 5'!$C46</f>
        <v>1.7025895878658583E-2</v>
      </c>
      <c r="L46" s="103">
        <f>'Cuadro 5'!M46/'Cuadro 5'!$C46</f>
        <v>1.7702750060751379E-2</v>
      </c>
      <c r="M46" s="103">
        <f>'Cuadro 5'!N46/'Cuadro 5'!$C46</f>
        <v>1.3377217295320496E-2</v>
      </c>
      <c r="N46" s="103">
        <f>'Cuadro 5'!O46/'Cuadro 5'!$C46</f>
        <v>7.6720466241318216E-2</v>
      </c>
      <c r="O46" s="103">
        <f>'Cuadro 5'!P46/'Cuadro 5'!$C46</f>
        <v>0.12252113474259201</v>
      </c>
      <c r="P46" s="103">
        <f>'Cuadro 5'!Q46/'Cuadro 5'!$C46</f>
        <v>8.3950670877606895E-2</v>
      </c>
    </row>
    <row r="47" spans="1:16" x14ac:dyDescent="0.25">
      <c r="A47" s="159"/>
      <c r="B47" s="79" t="s">
        <v>138</v>
      </c>
      <c r="C47" s="103">
        <f>'Cuadro 5'!D47/'Cuadro 5'!$C47</f>
        <v>1.0002561825304376E-4</v>
      </c>
      <c r="D47" s="103">
        <f>'Cuadro 5'!E47/'Cuadro 5'!$C47</f>
        <v>0.14347420142118186</v>
      </c>
      <c r="E47" s="103">
        <f>'Cuadro 5'!F47/'Cuadro 5'!$C47</f>
        <v>2.4524471865965371E-2</v>
      </c>
      <c r="F47" s="103">
        <f>'Cuadro 5'!G47/'Cuadro 5'!$C47</f>
        <v>0.10289322217027844</v>
      </c>
      <c r="G47" s="103">
        <f>'Cuadro 5'!H47/'Cuadro 5'!$C47</f>
        <v>7.0811488856565991E-2</v>
      </c>
      <c r="H47" s="103">
        <f>'Cuadro 5'!I47/'Cuadro 5'!$C47</f>
        <v>0.17144585101707085</v>
      </c>
      <c r="I47" s="103">
        <f>'Cuadro 5'!J47/'Cuadro 5'!$C47</f>
        <v>6.7623755417819037E-2</v>
      </c>
      <c r="J47" s="103">
        <f>'Cuadro 5'!K47/'Cuadro 5'!$C47</f>
        <v>7.5087103191665047E-2</v>
      </c>
      <c r="K47" s="103">
        <f>'Cuadro 5'!L47/'Cuadro 5'!$C47</f>
        <v>1.96041266646729E-2</v>
      </c>
      <c r="L47" s="103">
        <f>'Cuadro 5'!M47/'Cuadro 5'!$C47</f>
        <v>2.0963458832548253E-2</v>
      </c>
      <c r="M47" s="103">
        <f>'Cuadro 5'!N47/'Cuadro 5'!$C47</f>
        <v>1.1666099530407953E-2</v>
      </c>
      <c r="N47" s="103">
        <f>'Cuadro 5'!O47/'Cuadro 5'!$C47</f>
        <v>8.3727883584725313E-2</v>
      </c>
      <c r="O47" s="103">
        <f>'Cuadro 5'!P47/'Cuadro 5'!$C47</f>
        <v>0.12009145206902547</v>
      </c>
      <c r="P47" s="103">
        <f>'Cuadro 5'!Q47/'Cuadro 5'!$C47</f>
        <v>8.7986859759835528E-2</v>
      </c>
    </row>
    <row r="48" spans="1:16" x14ac:dyDescent="0.25">
      <c r="A48" s="160"/>
      <c r="B48" s="78" t="s">
        <v>139</v>
      </c>
      <c r="C48" s="97">
        <f>'Cuadro 5'!D48/'Cuadro 5'!$C48</f>
        <v>1.3990603532878078E-4</v>
      </c>
      <c r="D48" s="97">
        <f>'Cuadro 5'!E48/'Cuadro 5'!$C48</f>
        <v>0.13619949440202364</v>
      </c>
      <c r="E48" s="97">
        <f>'Cuadro 5'!F48/'Cuadro 5'!$C48</f>
        <v>3.1251446565508191E-2</v>
      </c>
      <c r="F48" s="97">
        <f>'Cuadro 5'!G48/'Cuadro 5'!$C48</f>
        <v>0.103925738418053</v>
      </c>
      <c r="G48" s="97">
        <f>'Cuadro 5'!H48/'Cuadro 5'!$C48</f>
        <v>6.9806765768446466E-2</v>
      </c>
      <c r="H48" s="97">
        <f>'Cuadro 5'!I48/'Cuadro 5'!$C48</f>
        <v>0.18075909822424965</v>
      </c>
      <c r="I48" s="97">
        <f>'Cuadro 5'!J48/'Cuadro 5'!$C48</f>
        <v>7.2018582500847514E-2</v>
      </c>
      <c r="J48" s="97">
        <f>'Cuadro 5'!K48/'Cuadro 5'!$C48</f>
        <v>7.282194183265378E-2</v>
      </c>
      <c r="K48" s="97">
        <f>'Cuadro 5'!L48/'Cuadro 5'!$C48</f>
        <v>1.4576690269517268E-2</v>
      </c>
      <c r="L48" s="97">
        <f>'Cuadro 5'!M48/'Cuadro 5'!$C48</f>
        <v>1.9286224820457724E-2</v>
      </c>
      <c r="M48" s="97">
        <f>'Cuadro 5'!N48/'Cuadro 5'!$C48</f>
        <v>1.07093217540875E-2</v>
      </c>
      <c r="N48" s="97">
        <f>'Cuadro 5'!O48/'Cuadro 5'!$C48</f>
        <v>8.5968380655083401E-2</v>
      </c>
      <c r="O48" s="97">
        <f>'Cuadro 5'!P48/'Cuadro 5'!$C48</f>
        <v>0.11688853264898279</v>
      </c>
      <c r="P48" s="97">
        <f>'Cuadro 5'!Q48/'Cuadro 5'!$C48</f>
        <v>8.564787610477019E-2</v>
      </c>
    </row>
    <row r="49" spans="1:16" x14ac:dyDescent="0.25">
      <c r="A49" s="138">
        <v>2024</v>
      </c>
      <c r="B49" s="93" t="s">
        <v>128</v>
      </c>
      <c r="C49" s="104">
        <f>'Cuadro 5'!D49/'Cuadro 5'!$C49</f>
        <v>1.7216260579970574E-5</v>
      </c>
      <c r="D49" s="104">
        <f>'Cuadro 5'!E49/'Cuadro 5'!$C49</f>
        <v>0.14536078671856534</v>
      </c>
      <c r="E49" s="104">
        <f>'Cuadro 5'!F49/'Cuadro 5'!$C49</f>
        <v>2.5927125988801234E-2</v>
      </c>
      <c r="F49" s="104">
        <f>'Cuadro 5'!G49/'Cuadro 5'!$C49</f>
        <v>0.10829732855561426</v>
      </c>
      <c r="G49" s="104">
        <f>'Cuadro 5'!H49/'Cuadro 5'!$C49</f>
        <v>6.600199658026322E-2</v>
      </c>
      <c r="H49" s="104">
        <f>'Cuadro 5'!I49/'Cuadro 5'!$C49</f>
        <v>0.17699683967648483</v>
      </c>
      <c r="I49" s="104">
        <f>'Cuadro 5'!J49/'Cuadro 5'!$C49</f>
        <v>7.0266292613809733E-2</v>
      </c>
      <c r="J49" s="104">
        <f>'Cuadro 5'!K49/'Cuadro 5'!$C49</f>
        <v>7.5848479025125551E-2</v>
      </c>
      <c r="K49" s="104">
        <f>'Cuadro 5'!L49/'Cuadro 5'!$C49</f>
        <v>1.6430083838549003E-2</v>
      </c>
      <c r="L49" s="104">
        <f>'Cuadro 5'!M49/'Cuadro 5'!$C49</f>
        <v>1.9185330542513972E-2</v>
      </c>
      <c r="M49" s="104">
        <f>'Cuadro 5'!N49/'Cuadro 5'!$C49</f>
        <v>1.2887686564766731E-2</v>
      </c>
      <c r="N49" s="104">
        <f>'Cuadro 5'!O49/'Cuadro 5'!$C49</f>
        <v>8.4083189363789085E-2</v>
      </c>
      <c r="O49" s="104">
        <f>'Cuadro 5'!P49/'Cuadro 5'!$C49</f>
        <v>0.10977867346470623</v>
      </c>
      <c r="P49" s="104">
        <f>'Cuadro 5'!Q49/'Cuadro 5'!$C49</f>
        <v>8.8918970806429035E-2</v>
      </c>
    </row>
    <row r="50" spans="1:16" x14ac:dyDescent="0.25">
      <c r="A50" s="159"/>
      <c r="B50" s="79" t="s">
        <v>129</v>
      </c>
      <c r="C50" s="103">
        <f>'Cuadro 5'!D50/'Cuadro 5'!$C50</f>
        <v>3.0152249221593902E-5</v>
      </c>
      <c r="D50" s="103">
        <f>'Cuadro 5'!E50/'Cuadro 5'!$C50</f>
        <v>0.14352143847335266</v>
      </c>
      <c r="E50" s="103">
        <f>'Cuadro 5'!F50/'Cuadro 5'!$C50</f>
        <v>2.2889824529733371E-2</v>
      </c>
      <c r="F50" s="103">
        <f>'Cuadro 5'!G50/'Cuadro 5'!$C50</f>
        <v>0.11049372358413537</v>
      </c>
      <c r="G50" s="103">
        <f>'Cuadro 5'!H50/'Cuadro 5'!$C50</f>
        <v>6.5555477459478428E-2</v>
      </c>
      <c r="H50" s="103">
        <f>'Cuadro 5'!I50/'Cuadro 5'!$C50</f>
        <v>0.17624969630474813</v>
      </c>
      <c r="I50" s="103">
        <f>'Cuadro 5'!J50/'Cuadro 5'!$C50</f>
        <v>7.0022762380259396E-2</v>
      </c>
      <c r="J50" s="103">
        <f>'Cuadro 5'!K50/'Cuadro 5'!$C50</f>
        <v>7.9772975511641211E-2</v>
      </c>
      <c r="K50" s="103">
        <f>'Cuadro 5'!L50/'Cuadro 5'!$C50</f>
        <v>1.7270020087393052E-2</v>
      </c>
      <c r="L50" s="103">
        <f>'Cuadro 5'!M50/'Cuadro 5'!$C50</f>
        <v>2.0942083486464372E-2</v>
      </c>
      <c r="M50" s="103">
        <f>'Cuadro 5'!N50/'Cuadro 5'!$C50</f>
        <v>1.4177115657166544E-2</v>
      </c>
      <c r="N50" s="103">
        <f>'Cuadro 5'!O50/'Cuadro 5'!$C50</f>
        <v>7.2958727786397851E-2</v>
      </c>
      <c r="O50" s="103">
        <f>'Cuadro 5'!P50/'Cuadro 5'!$C50</f>
        <v>0.11701718938635766</v>
      </c>
      <c r="P50" s="103">
        <f>'Cuadro 5'!Q50/'Cuadro 5'!$C50</f>
        <v>8.9098813103652558E-2</v>
      </c>
    </row>
    <row r="51" spans="1:16" x14ac:dyDescent="0.25">
      <c r="A51" s="159"/>
      <c r="B51" s="79" t="s">
        <v>130</v>
      </c>
      <c r="C51" s="103">
        <f>'Cuadro 5'!D51/'Cuadro 5'!$C51</f>
        <v>2.0865260725552795E-5</v>
      </c>
      <c r="D51" s="103">
        <f>'Cuadro 5'!E51/'Cuadro 5'!$C51</f>
        <v>0.14592468505316913</v>
      </c>
      <c r="E51" s="103">
        <f>'Cuadro 5'!F51/'Cuadro 5'!$C51</f>
        <v>2.5624885578871489E-2</v>
      </c>
      <c r="F51" s="103">
        <f>'Cuadro 5'!G51/'Cuadro 5'!$C51</f>
        <v>0.10622518595154612</v>
      </c>
      <c r="G51" s="103">
        <f>'Cuadro 5'!H51/'Cuadro 5'!$C51</f>
        <v>6.7858167751697951E-2</v>
      </c>
      <c r="H51" s="103">
        <f>'Cuadro 5'!I51/'Cuadro 5'!$C51</f>
        <v>0.18008355738311504</v>
      </c>
      <c r="I51" s="103">
        <f>'Cuadro 5'!J51/'Cuadro 5'!$C51</f>
        <v>6.9328773424491272E-2</v>
      </c>
      <c r="J51" s="103">
        <f>'Cuadro 5'!K51/'Cuadro 5'!$C51</f>
        <v>7.2346671886010142E-2</v>
      </c>
      <c r="K51" s="103">
        <f>'Cuadro 5'!L51/'Cuadro 5'!$C51</f>
        <v>1.4611618790953719E-2</v>
      </c>
      <c r="L51" s="103">
        <f>'Cuadro 5'!M51/'Cuadro 5'!$C51</f>
        <v>1.7248276737084799E-2</v>
      </c>
      <c r="M51" s="103">
        <f>'Cuadro 5'!N51/'Cuadro 5'!$C51</f>
        <v>1.2579657310339467E-2</v>
      </c>
      <c r="N51" s="103">
        <f>'Cuadro 5'!O51/'Cuadro 5'!$C51</f>
        <v>8.0637825983861183E-2</v>
      </c>
      <c r="O51" s="103">
        <f>'Cuadro 5'!P51/'Cuadro 5'!$C51</f>
        <v>0.12415913872626222</v>
      </c>
      <c r="P51" s="103">
        <f>'Cuadro 5'!Q51/'Cuadro 5'!$C51</f>
        <v>8.3350690161872423E-2</v>
      </c>
    </row>
    <row r="52" spans="1:16" x14ac:dyDescent="0.25">
      <c r="A52" s="159"/>
      <c r="B52" s="79" t="s">
        <v>131</v>
      </c>
      <c r="C52" s="103">
        <f>'Cuadro 5'!D52/'Cuadro 5'!$C52</f>
        <v>3.8680335448044812E-5</v>
      </c>
      <c r="D52" s="103">
        <f>'Cuadro 5'!E52/'Cuadro 5'!$C52</f>
        <v>0.13802398303917768</v>
      </c>
      <c r="E52" s="103">
        <f>'Cuadro 5'!F52/'Cuadro 5'!$C52</f>
        <v>2.6586208315675021E-2</v>
      </c>
      <c r="F52" s="103">
        <f>'Cuadro 5'!G52/'Cuadro 5'!$C52</f>
        <v>0.10724039154521298</v>
      </c>
      <c r="G52" s="103">
        <f>'Cuadro 5'!H52/'Cuadro 5'!$C52</f>
        <v>6.9159421455546016E-2</v>
      </c>
      <c r="H52" s="103">
        <f>'Cuadro 5'!I52/'Cuadro 5'!$C52</f>
        <v>0.17458027586924177</v>
      </c>
      <c r="I52" s="103">
        <f>'Cuadro 5'!J52/'Cuadro 5'!$C52</f>
        <v>7.8005184099451771E-2</v>
      </c>
      <c r="J52" s="103">
        <f>'Cuadro 5'!K52/'Cuadro 5'!$C52</f>
        <v>7.260742255369422E-2</v>
      </c>
      <c r="K52" s="103">
        <f>'Cuadro 5'!L52/'Cuadro 5'!$C52</f>
        <v>1.8039484793253388E-2</v>
      </c>
      <c r="L52" s="103">
        <f>'Cuadro 5'!M52/'Cuadro 5'!$C52</f>
        <v>2.0584418224747974E-2</v>
      </c>
      <c r="M52" s="103">
        <f>'Cuadro 5'!N52/'Cuadro 5'!$C52</f>
        <v>1.0293500302304248E-2</v>
      </c>
      <c r="N52" s="103">
        <f>'Cuadro 5'!O52/'Cuadro 5'!$C52</f>
        <v>7.9096580404765957E-2</v>
      </c>
      <c r="O52" s="103">
        <f>'Cuadro 5'!P52/'Cuadro 5'!$C52</f>
        <v>0.12459343571521328</v>
      </c>
      <c r="P52" s="103">
        <f>'Cuadro 5'!Q52/'Cuadro 5'!$C52</f>
        <v>8.1151013346270048E-2</v>
      </c>
    </row>
    <row r="53" spans="1:16" x14ac:dyDescent="0.25">
      <c r="A53" s="159"/>
      <c r="B53" s="79" t="s">
        <v>132</v>
      </c>
      <c r="C53" s="103">
        <f>'Cuadro 5'!D53/'Cuadro 5'!$C53</f>
        <v>6.3467650878278677E-5</v>
      </c>
      <c r="D53" s="103">
        <f>'Cuadro 5'!E53/'Cuadro 5'!$C53</f>
        <v>0.14916707725888292</v>
      </c>
      <c r="E53" s="103">
        <f>'Cuadro 5'!F53/'Cuadro 5'!$C53</f>
        <v>2.2070205382424348E-2</v>
      </c>
      <c r="F53" s="103">
        <f>'Cuadro 5'!G53/'Cuadro 5'!$C53</f>
        <v>0.10859334557503804</v>
      </c>
      <c r="G53" s="103">
        <f>'Cuadro 5'!H53/'Cuadro 5'!$C53</f>
        <v>6.9142616930524925E-2</v>
      </c>
      <c r="H53" s="103">
        <f>'Cuadro 5'!I53/'Cuadro 5'!$C53</f>
        <v>0.17339182142959503</v>
      </c>
      <c r="I53" s="103">
        <f>'Cuadro 5'!J53/'Cuadro 5'!$C53</f>
        <v>7.2782170253991377E-2</v>
      </c>
      <c r="J53" s="103">
        <f>'Cuadro 5'!K53/'Cuadro 5'!$C53</f>
        <v>7.2694470398520408E-2</v>
      </c>
      <c r="K53" s="103">
        <f>'Cuadro 5'!L53/'Cuadro 5'!$C53</f>
        <v>1.6925424217233479E-2</v>
      </c>
      <c r="L53" s="103">
        <f>'Cuadro 5'!M53/'Cuadro 5'!$C53</f>
        <v>1.7930123729134013E-2</v>
      </c>
      <c r="M53" s="103">
        <f>'Cuadro 5'!N53/'Cuadro 5'!$C53</f>
        <v>1.2809224500300278E-2</v>
      </c>
      <c r="N53" s="103">
        <f>'Cuadro 5'!O53/'Cuadro 5'!$C53</f>
        <v>7.5429277337323838E-2</v>
      </c>
      <c r="O53" s="103">
        <f>'Cuadro 5'!P53/'Cuadro 5'!$C53</f>
        <v>0.12249740095317553</v>
      </c>
      <c r="P53" s="103">
        <f>'Cuadro 5'!Q53/'Cuadro 5'!$C53</f>
        <v>8.6503374382977408E-2</v>
      </c>
    </row>
    <row r="54" spans="1:16" x14ac:dyDescent="0.25">
      <c r="A54" s="159"/>
      <c r="B54" s="79" t="s">
        <v>133</v>
      </c>
      <c r="C54" s="103">
        <f>'Cuadro 5'!D54/'Cuadro 5'!$C54</f>
        <v>0</v>
      </c>
      <c r="D54" s="103">
        <f>'Cuadro 5'!E54/'Cuadro 5'!$C54</f>
        <v>0.14276246934699893</v>
      </c>
      <c r="E54" s="103">
        <f>'Cuadro 5'!F54/'Cuadro 5'!$C54</f>
        <v>2.8131386900961338E-2</v>
      </c>
      <c r="F54" s="103">
        <f>'Cuadro 5'!G54/'Cuadro 5'!$C54</f>
        <v>0.10771746146453039</v>
      </c>
      <c r="G54" s="103">
        <f>'Cuadro 5'!H54/'Cuadro 5'!$C54</f>
        <v>6.5314978806581825E-2</v>
      </c>
      <c r="H54" s="103">
        <f>'Cuadro 5'!I54/'Cuadro 5'!$C54</f>
        <v>0.17562657378254265</v>
      </c>
      <c r="I54" s="103">
        <f>'Cuadro 5'!J54/'Cuadro 5'!$C54</f>
        <v>7.3573612578765185E-2</v>
      </c>
      <c r="J54" s="103">
        <f>'Cuadro 5'!K54/'Cuadro 5'!$C54</f>
        <v>7.5118097089694816E-2</v>
      </c>
      <c r="K54" s="103">
        <f>'Cuadro 5'!L54/'Cuadro 5'!$C54</f>
        <v>2.1418764288630099E-2</v>
      </c>
      <c r="L54" s="103">
        <f>'Cuadro 5'!M54/'Cuadro 5'!$C54</f>
        <v>1.9584584535839309E-2</v>
      </c>
      <c r="M54" s="103">
        <f>'Cuadro 5'!N54/'Cuadro 5'!$C54</f>
        <v>1.5092242148583263E-2</v>
      </c>
      <c r="N54" s="103">
        <f>'Cuadro 5'!O54/'Cuadro 5'!$C54</f>
        <v>7.4631901331496206E-2</v>
      </c>
      <c r="O54" s="103">
        <f>'Cuadro 5'!P54/'Cuadro 5'!$C54</f>
        <v>0.1169576086150909</v>
      </c>
      <c r="P54" s="103">
        <f>'Cuadro 5'!Q54/'Cuadro 5'!$C54</f>
        <v>8.4070319110285036E-2</v>
      </c>
    </row>
    <row r="55" spans="1:16" x14ac:dyDescent="0.25">
      <c r="A55" s="159"/>
      <c r="B55" s="79" t="s">
        <v>134</v>
      </c>
      <c r="C55" s="103">
        <f>'Cuadro 5'!D55/'Cuadro 5'!$C55</f>
        <v>0</v>
      </c>
      <c r="D55" s="103">
        <f>'Cuadro 5'!E55/'Cuadro 5'!$C55</f>
        <v>0.14560975199498774</v>
      </c>
      <c r="E55" s="103">
        <f>'Cuadro 5'!F55/'Cuadro 5'!$C55</f>
        <v>2.1142730135780653E-2</v>
      </c>
      <c r="F55" s="103">
        <f>'Cuadro 5'!G55/'Cuadro 5'!$C55</f>
        <v>0.11037235877580719</v>
      </c>
      <c r="G55" s="103">
        <f>'Cuadro 5'!H55/'Cuadro 5'!$C55</f>
        <v>6.8592623102159134E-2</v>
      </c>
      <c r="H55" s="103">
        <f>'Cuadro 5'!I55/'Cuadro 5'!$C55</f>
        <v>0.1710726519762735</v>
      </c>
      <c r="I55" s="103">
        <f>'Cuadro 5'!J55/'Cuadro 5'!$C55</f>
        <v>7.0258751010929474E-2</v>
      </c>
      <c r="J55" s="103">
        <f>'Cuadro 5'!K55/'Cuadro 5'!$C55</f>
        <v>7.3979913727527963E-2</v>
      </c>
      <c r="K55" s="103">
        <f>'Cuadro 5'!L55/'Cuadro 5'!$C55</f>
        <v>1.8815841222230609E-2</v>
      </c>
      <c r="L55" s="103">
        <f>'Cuadro 5'!M55/'Cuadro 5'!$C55</f>
        <v>1.8910362170428203E-2</v>
      </c>
      <c r="M55" s="103">
        <f>'Cuadro 5'!N55/'Cuadro 5'!$C55</f>
        <v>1.4745354547620092E-2</v>
      </c>
      <c r="N55" s="103">
        <f>'Cuadro 5'!O55/'Cuadro 5'!$C55</f>
        <v>7.8503135804930291E-2</v>
      </c>
      <c r="O55" s="103">
        <f>'Cuadro 5'!P55/'Cuadro 5'!$C55</f>
        <v>0.12402505105640202</v>
      </c>
      <c r="P55" s="103">
        <f>'Cuadro 5'!Q55/'Cuadro 5'!$C55</f>
        <v>8.3971474474926242E-2</v>
      </c>
    </row>
    <row r="56" spans="1:16" x14ac:dyDescent="0.25">
      <c r="A56" s="159"/>
      <c r="B56" s="79" t="s">
        <v>135</v>
      </c>
      <c r="C56" s="103">
        <f>'Cuadro 5'!D56/'Cuadro 5'!$C56</f>
        <v>1.1117956227662122E-4</v>
      </c>
      <c r="D56" s="103">
        <f>'Cuadro 5'!E56/'Cuadro 5'!$C56</f>
        <v>0.14475760648247421</v>
      </c>
      <c r="E56" s="103">
        <f>'Cuadro 5'!F56/'Cuadro 5'!$C56</f>
        <v>2.3837864819327651E-2</v>
      </c>
      <c r="F56" s="103">
        <f>'Cuadro 5'!G56/'Cuadro 5'!$C56</f>
        <v>0.10254555032524816</v>
      </c>
      <c r="G56" s="103">
        <f>'Cuadro 5'!H56/'Cuadro 5'!$C56</f>
        <v>6.5406789514716984E-2</v>
      </c>
      <c r="H56" s="103">
        <f>'Cuadro 5'!I56/'Cuadro 5'!$C56</f>
        <v>0.1746383619897135</v>
      </c>
      <c r="I56" s="103">
        <f>'Cuadro 5'!J56/'Cuadro 5'!$C56</f>
        <v>7.6842044807179044E-2</v>
      </c>
      <c r="J56" s="103">
        <f>'Cuadro 5'!K56/'Cuadro 5'!$C56</f>
        <v>7.1080806232123872E-2</v>
      </c>
      <c r="K56" s="103">
        <f>'Cuadro 5'!L56/'Cuadro 5'!$C56</f>
        <v>1.790602185049095E-2</v>
      </c>
      <c r="L56" s="103">
        <f>'Cuadro 5'!M56/'Cuadro 5'!$C56</f>
        <v>1.6064717573916806E-2</v>
      </c>
      <c r="M56" s="103">
        <f>'Cuadro 5'!N56/'Cuadro 5'!$C56</f>
        <v>1.351501432987463E-2</v>
      </c>
      <c r="N56" s="103">
        <f>'Cuadro 5'!O56/'Cuadro 5'!$C56</f>
        <v>7.8377513634117532E-2</v>
      </c>
      <c r="O56" s="103">
        <f>'Cuadro 5'!P56/'Cuadro 5'!$C56</f>
        <v>0.12297132692942997</v>
      </c>
      <c r="P56" s="103">
        <f>'Cuadro 5'!Q56/'Cuadro 5'!$C56</f>
        <v>9.1945201949102703E-2</v>
      </c>
    </row>
    <row r="57" spans="1:16" x14ac:dyDescent="0.25">
      <c r="A57" s="159"/>
      <c r="B57" s="79" t="s">
        <v>136</v>
      </c>
      <c r="C57" s="103">
        <f>'Cuadro 5'!D57/'Cuadro 5'!$C57</f>
        <v>6.6441660637809738E-6</v>
      </c>
      <c r="D57" s="103">
        <f>'Cuadro 5'!E57/'Cuadro 5'!$C57</f>
        <v>0.13996233008817105</v>
      </c>
      <c r="E57" s="103">
        <f>'Cuadro 5'!F57/'Cuadro 5'!$C57</f>
        <v>3.1253990650791333E-2</v>
      </c>
      <c r="F57" s="103">
        <f>'Cuadro 5'!G57/'Cuadro 5'!$C57</f>
        <v>0.10464224437193652</v>
      </c>
      <c r="G57" s="103">
        <f>'Cuadro 5'!H57/'Cuadro 5'!$C57</f>
        <v>6.4399852170654415E-2</v>
      </c>
      <c r="H57" s="103">
        <f>'Cuadro 5'!I57/'Cuadro 5'!$C57</f>
        <v>0.17480219522539428</v>
      </c>
      <c r="I57" s="103">
        <f>'Cuadro 5'!J57/'Cuadro 5'!$C57</f>
        <v>7.574045908026722E-2</v>
      </c>
      <c r="J57" s="103">
        <f>'Cuadro 5'!K57/'Cuadro 5'!$C57</f>
        <v>7.7017804412471122E-2</v>
      </c>
      <c r="K57" s="103">
        <f>'Cuadro 5'!L57/'Cuadro 5'!$C57</f>
        <v>1.6366058858284085E-2</v>
      </c>
      <c r="L57" s="103">
        <f>'Cuadro 5'!M57/'Cuadro 5'!$C57</f>
        <v>1.493230162368942E-2</v>
      </c>
      <c r="M57" s="103">
        <f>'Cuadro 5'!N57/'Cuadro 5'!$C57</f>
        <v>1.0989037096192618E-2</v>
      </c>
      <c r="N57" s="103">
        <f>'Cuadro 5'!O57/'Cuadro 5'!$C57</f>
        <v>8.2829157776257989E-2</v>
      </c>
      <c r="O57" s="103">
        <f>'Cuadro 5'!P57/'Cuadro 5'!$C57</f>
        <v>0.12101894632199969</v>
      </c>
      <c r="P57" s="103">
        <f>'Cuadro 5'!Q57/'Cuadro 5'!$C57</f>
        <v>8.6038978157825075E-2</v>
      </c>
    </row>
    <row r="58" spans="1:16" x14ac:dyDescent="0.25">
      <c r="A58" s="159"/>
      <c r="B58" s="79" t="s">
        <v>137</v>
      </c>
      <c r="C58" s="103"/>
      <c r="D58" s="103"/>
      <c r="E58" s="103"/>
      <c r="F58" s="103"/>
      <c r="G58" s="103"/>
      <c r="H58" s="103"/>
      <c r="I58" s="103"/>
      <c r="J58" s="103"/>
      <c r="K58" s="103"/>
      <c r="L58" s="103"/>
      <c r="M58" s="103"/>
      <c r="N58" s="103"/>
      <c r="O58" s="103"/>
      <c r="P58" s="103"/>
    </row>
    <row r="59" spans="1:16" x14ac:dyDescent="0.25">
      <c r="A59" s="159"/>
      <c r="B59" s="79" t="s">
        <v>138</v>
      </c>
      <c r="C59" s="103"/>
      <c r="D59" s="103"/>
      <c r="E59" s="103"/>
      <c r="F59" s="103"/>
      <c r="G59" s="103"/>
      <c r="H59" s="103"/>
      <c r="I59" s="103"/>
      <c r="J59" s="103"/>
      <c r="K59" s="103"/>
      <c r="L59" s="103"/>
      <c r="M59" s="103"/>
      <c r="N59" s="103"/>
      <c r="O59" s="103"/>
      <c r="P59" s="103"/>
    </row>
    <row r="60" spans="1:16" x14ac:dyDescent="0.25">
      <c r="A60" s="160"/>
      <c r="B60" s="78" t="s">
        <v>139</v>
      </c>
      <c r="C60" s="97"/>
      <c r="D60" s="97"/>
      <c r="E60" s="97"/>
      <c r="F60" s="97"/>
      <c r="G60" s="97"/>
      <c r="H60" s="97"/>
      <c r="I60" s="97"/>
      <c r="J60" s="97"/>
      <c r="K60" s="97"/>
      <c r="L60" s="97"/>
      <c r="M60" s="97"/>
      <c r="N60" s="97"/>
      <c r="O60" s="97"/>
      <c r="P60" s="97"/>
    </row>
  </sheetData>
  <mergeCells count="15">
    <mergeCell ref="A49:A60"/>
    <mergeCell ref="A37:A48"/>
    <mergeCell ref="A13:A24"/>
    <mergeCell ref="A25:A36"/>
    <mergeCell ref="A2:P2"/>
    <mergeCell ref="A3:P3"/>
    <mergeCell ref="A4:P4"/>
    <mergeCell ref="A5:P5"/>
    <mergeCell ref="A6:P6"/>
    <mergeCell ref="A7:P7"/>
    <mergeCell ref="A11:A12"/>
    <mergeCell ref="B11:B12"/>
    <mergeCell ref="A8:P8"/>
    <mergeCell ref="A9:P9"/>
    <mergeCell ref="C11:P11"/>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V60"/>
  <sheetViews>
    <sheetView showGridLines="0" topLeftCell="A7" zoomScale="98" zoomScaleNormal="98" zoomScalePageLayoutView="98" workbookViewId="0">
      <pane xSplit="6" ySplit="6" topLeftCell="G52" activePane="bottomRight" state="frozen"/>
      <selection activeCell="A7" sqref="A7"/>
      <selection pane="topRight" activeCell="G7" sqref="G7"/>
      <selection pane="bottomLeft" activeCell="A13" sqref="A13"/>
      <selection pane="bottomRight" activeCell="M55" sqref="M55"/>
    </sheetView>
  </sheetViews>
  <sheetFormatPr baseColWidth="10" defaultColWidth="10.85546875" defaultRowHeight="15" x14ac:dyDescent="0.25"/>
  <cols>
    <col min="1" max="1" width="12.85546875" style="48" customWidth="1"/>
    <col min="2" max="2" width="20.42578125" style="48" customWidth="1"/>
    <col min="3" max="3" width="13.140625" style="48" customWidth="1"/>
    <col min="4" max="4" width="13.7109375" style="48" bestFit="1" customWidth="1"/>
    <col min="5" max="5" width="11.85546875" style="48" customWidth="1"/>
    <col min="6" max="6" width="14.85546875" style="48" customWidth="1"/>
    <col min="7" max="7" width="16" style="48" customWidth="1"/>
    <col min="8" max="8" width="14.42578125" style="48" customWidth="1"/>
    <col min="9" max="9" width="13.28515625" style="48" customWidth="1"/>
    <col min="10" max="10" width="13.7109375" style="48" customWidth="1"/>
    <col min="11" max="11" width="13.85546875" style="48" customWidth="1"/>
    <col min="12" max="12" width="14.42578125" style="48" customWidth="1"/>
    <col min="13" max="13" width="16.42578125" style="48" customWidth="1"/>
    <col min="14" max="14" width="16.28515625" style="48" customWidth="1"/>
    <col min="15" max="15" width="15.28515625" style="48" customWidth="1"/>
    <col min="16" max="16" width="13" style="48" customWidth="1"/>
    <col min="17" max="17" width="13.42578125" style="48" customWidth="1"/>
    <col min="18" max="18" width="20.140625" style="48" customWidth="1"/>
    <col min="19" max="19" width="10" style="48" bestFit="1" customWidth="1"/>
    <col min="20" max="20" width="10.140625" style="48" bestFit="1" customWidth="1"/>
    <col min="21" max="16384" width="10.85546875" style="48"/>
  </cols>
  <sheetData>
    <row r="1" spans="1:22" s="44" customFormat="1" ht="12.75" x14ac:dyDescent="0.2"/>
    <row r="2" spans="1:22" s="44" customFormat="1" ht="14.25" x14ac:dyDescent="0.2">
      <c r="A2" s="146" t="s">
        <v>37</v>
      </c>
      <c r="B2" s="147"/>
      <c r="C2" s="147"/>
      <c r="D2" s="147"/>
      <c r="E2" s="147"/>
      <c r="F2" s="147"/>
      <c r="G2" s="147"/>
      <c r="H2" s="147"/>
      <c r="I2" s="147"/>
      <c r="J2" s="147"/>
      <c r="K2" s="147"/>
      <c r="L2" s="147"/>
      <c r="M2" s="147"/>
      <c r="N2" s="147"/>
      <c r="O2" s="147"/>
      <c r="P2" s="147"/>
      <c r="Q2" s="147"/>
      <c r="R2" s="148"/>
    </row>
    <row r="3" spans="1:22" s="44" customFormat="1" ht="14.25" x14ac:dyDescent="0.2">
      <c r="A3" s="146" t="s">
        <v>38</v>
      </c>
      <c r="B3" s="147"/>
      <c r="C3" s="147"/>
      <c r="D3" s="147"/>
      <c r="E3" s="147"/>
      <c r="F3" s="147"/>
      <c r="G3" s="147"/>
      <c r="H3" s="147"/>
      <c r="I3" s="147"/>
      <c r="J3" s="147"/>
      <c r="K3" s="147"/>
      <c r="L3" s="147"/>
      <c r="M3" s="147"/>
      <c r="N3" s="147"/>
      <c r="O3" s="147"/>
      <c r="P3" s="147"/>
      <c r="Q3" s="147"/>
      <c r="R3" s="148"/>
    </row>
    <row r="4" spans="1:22" s="44" customFormat="1" ht="14.25" x14ac:dyDescent="0.2">
      <c r="A4" s="146" t="s">
        <v>36</v>
      </c>
      <c r="B4" s="147"/>
      <c r="C4" s="147"/>
      <c r="D4" s="147"/>
      <c r="E4" s="147"/>
      <c r="F4" s="147"/>
      <c r="G4" s="147"/>
      <c r="H4" s="147"/>
      <c r="I4" s="147"/>
      <c r="J4" s="147"/>
      <c r="K4" s="147"/>
      <c r="L4" s="147"/>
      <c r="M4" s="147"/>
      <c r="N4" s="147"/>
      <c r="O4" s="147"/>
      <c r="P4" s="147"/>
      <c r="Q4" s="147"/>
      <c r="R4" s="148"/>
    </row>
    <row r="5" spans="1:22" s="44" customFormat="1" ht="14.25" x14ac:dyDescent="0.2">
      <c r="A5" s="146" t="s">
        <v>39</v>
      </c>
      <c r="B5" s="147"/>
      <c r="C5" s="147"/>
      <c r="D5" s="147"/>
      <c r="E5" s="147"/>
      <c r="F5" s="147"/>
      <c r="G5" s="147"/>
      <c r="H5" s="147"/>
      <c r="I5" s="147"/>
      <c r="J5" s="147"/>
      <c r="K5" s="147"/>
      <c r="L5" s="147"/>
      <c r="M5" s="147"/>
      <c r="N5" s="147"/>
      <c r="O5" s="147"/>
      <c r="P5" s="147"/>
      <c r="Q5" s="147"/>
      <c r="R5" s="148"/>
    </row>
    <row r="6" spans="1:22" s="44" customFormat="1" ht="14.25" x14ac:dyDescent="0.2">
      <c r="A6" s="45"/>
      <c r="B6" s="46"/>
      <c r="C6" s="46"/>
      <c r="D6" s="46"/>
      <c r="E6" s="46"/>
      <c r="F6" s="46"/>
      <c r="G6" s="46"/>
      <c r="H6" s="46"/>
      <c r="I6" s="46"/>
      <c r="J6" s="46"/>
      <c r="K6" s="46"/>
      <c r="L6" s="46"/>
      <c r="M6" s="46"/>
      <c r="N6" s="46"/>
      <c r="O6" s="46"/>
      <c r="P6" s="46"/>
      <c r="Q6" s="46"/>
      <c r="R6" s="47"/>
    </row>
    <row r="7" spans="1:22" s="44" customFormat="1" ht="14.25" x14ac:dyDescent="0.2">
      <c r="A7" s="149" t="s">
        <v>61</v>
      </c>
      <c r="B7" s="150"/>
      <c r="C7" s="150"/>
      <c r="D7" s="150"/>
      <c r="E7" s="150"/>
      <c r="F7" s="150"/>
      <c r="G7" s="150"/>
      <c r="H7" s="150"/>
      <c r="I7" s="150"/>
      <c r="J7" s="150"/>
      <c r="K7" s="150"/>
      <c r="L7" s="150"/>
      <c r="M7" s="150"/>
      <c r="N7" s="150"/>
      <c r="O7" s="150"/>
      <c r="P7" s="150"/>
      <c r="Q7" s="150"/>
      <c r="R7" s="151"/>
    </row>
    <row r="8" spans="1:22" x14ac:dyDescent="0.25">
      <c r="A8" s="149" t="s">
        <v>66</v>
      </c>
      <c r="B8" s="150"/>
      <c r="C8" s="150"/>
      <c r="D8" s="150"/>
      <c r="E8" s="150"/>
      <c r="F8" s="150"/>
      <c r="G8" s="150"/>
      <c r="H8" s="150"/>
      <c r="I8" s="150"/>
      <c r="J8" s="150"/>
      <c r="K8" s="150"/>
      <c r="L8" s="150"/>
      <c r="M8" s="150"/>
      <c r="N8" s="150"/>
      <c r="O8" s="150"/>
      <c r="P8" s="150"/>
      <c r="Q8" s="150"/>
      <c r="R8" s="151"/>
    </row>
    <row r="9" spans="1:22" x14ac:dyDescent="0.25">
      <c r="A9" s="166" t="s">
        <v>187</v>
      </c>
      <c r="B9" s="167"/>
      <c r="C9" s="167"/>
      <c r="D9" s="167"/>
      <c r="E9" s="167"/>
      <c r="F9" s="167"/>
      <c r="G9" s="167"/>
      <c r="H9" s="167"/>
      <c r="I9" s="167"/>
      <c r="J9" s="167"/>
      <c r="K9" s="167"/>
      <c r="L9" s="167"/>
      <c r="M9" s="167"/>
      <c r="N9" s="167"/>
      <c r="O9" s="167"/>
      <c r="P9" s="167"/>
      <c r="Q9" s="167"/>
      <c r="R9" s="172"/>
    </row>
    <row r="10" spans="1:22" x14ac:dyDescent="0.25">
      <c r="A10" s="99"/>
      <c r="B10" s="100"/>
      <c r="C10" s="100"/>
      <c r="D10" s="100"/>
      <c r="E10" s="100"/>
      <c r="F10" s="100"/>
      <c r="G10" s="100"/>
      <c r="H10" s="100"/>
      <c r="I10" s="100"/>
      <c r="J10" s="100"/>
      <c r="K10" s="100"/>
      <c r="L10" s="100"/>
      <c r="M10" s="100"/>
      <c r="N10" s="100"/>
      <c r="O10" s="100"/>
      <c r="P10" s="100"/>
      <c r="Q10" s="100"/>
      <c r="R10" s="101"/>
    </row>
    <row r="11" spans="1:22" ht="15" customHeight="1" x14ac:dyDescent="0.25">
      <c r="A11" s="175" t="s">
        <v>0</v>
      </c>
      <c r="B11" s="175" t="s">
        <v>1</v>
      </c>
      <c r="C11" s="173" t="s">
        <v>58</v>
      </c>
      <c r="D11" s="174"/>
      <c r="E11" s="174"/>
      <c r="F11" s="174"/>
      <c r="G11" s="174"/>
      <c r="H11" s="174"/>
      <c r="I11" s="174"/>
      <c r="J11" s="174"/>
      <c r="K11" s="174"/>
      <c r="L11" s="174"/>
      <c r="M11" s="174"/>
      <c r="N11" s="174"/>
      <c r="O11" s="174"/>
      <c r="P11" s="174"/>
      <c r="Q11" s="174"/>
      <c r="R11" s="174"/>
    </row>
    <row r="12" spans="1:22" ht="87.75" customHeight="1" x14ac:dyDescent="0.25">
      <c r="A12" s="145"/>
      <c r="B12" s="145"/>
      <c r="C12" s="52" t="s">
        <v>176</v>
      </c>
      <c r="D12" s="52" t="s">
        <v>63</v>
      </c>
      <c r="E12" s="52" t="s">
        <v>165</v>
      </c>
      <c r="F12" s="52" t="s">
        <v>177</v>
      </c>
      <c r="G12" s="52" t="s">
        <v>178</v>
      </c>
      <c r="H12" s="52" t="s">
        <v>179</v>
      </c>
      <c r="I12" s="52" t="s">
        <v>65</v>
      </c>
      <c r="J12" s="52" t="s">
        <v>167</v>
      </c>
      <c r="K12" s="112" t="s">
        <v>168</v>
      </c>
      <c r="L12" s="112" t="s">
        <v>169</v>
      </c>
      <c r="M12" s="112" t="s">
        <v>170</v>
      </c>
      <c r="N12" s="112" t="s">
        <v>171</v>
      </c>
      <c r="O12" s="112" t="s">
        <v>172</v>
      </c>
      <c r="P12" s="52" t="s">
        <v>173</v>
      </c>
      <c r="Q12" s="52" t="s">
        <v>174</v>
      </c>
      <c r="R12" s="52" t="s">
        <v>175</v>
      </c>
    </row>
    <row r="13" spans="1:22" x14ac:dyDescent="0.25">
      <c r="A13" s="138">
        <v>2021</v>
      </c>
      <c r="B13" s="58" t="s">
        <v>54</v>
      </c>
      <c r="C13" s="102">
        <v>3500.1550000000002</v>
      </c>
      <c r="D13" s="102">
        <v>7.6093333333333346</v>
      </c>
      <c r="E13" s="102">
        <v>16.688333333333333</v>
      </c>
      <c r="F13" s="102">
        <v>14.856333333333334</v>
      </c>
      <c r="G13" s="102">
        <v>402.964</v>
      </c>
      <c r="H13" s="102">
        <v>42.534333333333329</v>
      </c>
      <c r="I13" s="102">
        <v>200.18066666666664</v>
      </c>
      <c r="J13" s="102">
        <v>630.88199999999995</v>
      </c>
      <c r="K13" s="102">
        <v>167.66</v>
      </c>
      <c r="L13" s="102">
        <v>222.19399999999999</v>
      </c>
      <c r="M13" s="102">
        <v>164.84766666666667</v>
      </c>
      <c r="N13" s="102">
        <v>157.47466666666665</v>
      </c>
      <c r="O13" s="102">
        <v>43.022333333333336</v>
      </c>
      <c r="P13" s="102">
        <v>533.57766666666669</v>
      </c>
      <c r="Q13" s="102">
        <v>637.1486666666666</v>
      </c>
      <c r="R13" s="102">
        <v>258.51666666666665</v>
      </c>
      <c r="S13" s="107"/>
      <c r="T13" s="107"/>
      <c r="U13" s="107"/>
      <c r="V13" s="107"/>
    </row>
    <row r="14" spans="1:22" x14ac:dyDescent="0.25">
      <c r="A14" s="154"/>
      <c r="B14" s="58" t="s">
        <v>55</v>
      </c>
      <c r="C14" s="102">
        <v>3570.3863333333334</v>
      </c>
      <c r="D14" s="102">
        <v>7.6093333333333346</v>
      </c>
      <c r="E14" s="102">
        <v>15.151000000000002</v>
      </c>
      <c r="F14" s="102">
        <v>9.6243333333333343</v>
      </c>
      <c r="G14" s="102">
        <v>380.34066666666666</v>
      </c>
      <c r="H14" s="102">
        <v>45.065333333333335</v>
      </c>
      <c r="I14" s="102">
        <v>206.61366666666666</v>
      </c>
      <c r="J14" s="102">
        <v>665.8176666666667</v>
      </c>
      <c r="K14" s="102">
        <v>195.72666666666669</v>
      </c>
      <c r="L14" s="102">
        <v>215.76733333333331</v>
      </c>
      <c r="M14" s="102">
        <v>158.30466666666666</v>
      </c>
      <c r="N14" s="102">
        <v>150.107</v>
      </c>
      <c r="O14" s="102">
        <v>46.761666666666663</v>
      </c>
      <c r="P14" s="102">
        <v>558.69866666666667</v>
      </c>
      <c r="Q14" s="102">
        <v>666.44466666666665</v>
      </c>
      <c r="R14" s="102">
        <v>248.35466666666665</v>
      </c>
      <c r="S14" s="107"/>
      <c r="T14" s="107"/>
      <c r="U14" s="107"/>
      <c r="V14" s="107"/>
    </row>
    <row r="15" spans="1:22" x14ac:dyDescent="0.25">
      <c r="A15" s="154"/>
      <c r="B15" s="58" t="s">
        <v>56</v>
      </c>
      <c r="C15" s="102">
        <v>3572.1839999999997</v>
      </c>
      <c r="D15" s="102">
        <v>6.6176666666666675</v>
      </c>
      <c r="E15" s="102">
        <v>14.756666666666668</v>
      </c>
      <c r="F15" s="102">
        <v>12.792000000000002</v>
      </c>
      <c r="G15" s="102">
        <v>366.07099999999997</v>
      </c>
      <c r="H15" s="102">
        <v>58.309666666666665</v>
      </c>
      <c r="I15" s="102">
        <v>218.40333333333334</v>
      </c>
      <c r="J15" s="102">
        <v>682.29466666666667</v>
      </c>
      <c r="K15" s="102">
        <v>194.87066666666666</v>
      </c>
      <c r="L15" s="102">
        <v>214.45699999999999</v>
      </c>
      <c r="M15" s="102">
        <v>150.30266666666668</v>
      </c>
      <c r="N15" s="102">
        <v>153.27733333333333</v>
      </c>
      <c r="O15" s="102">
        <v>53.856000000000002</v>
      </c>
      <c r="P15" s="102">
        <v>524.41733333333343</v>
      </c>
      <c r="Q15" s="102">
        <v>664.7256666666666</v>
      </c>
      <c r="R15" s="102">
        <v>257.03299999999996</v>
      </c>
      <c r="S15" s="107"/>
      <c r="T15" s="107"/>
      <c r="U15" s="107"/>
      <c r="V15" s="107"/>
    </row>
    <row r="16" spans="1:22" x14ac:dyDescent="0.25">
      <c r="A16" s="154"/>
      <c r="B16" s="58" t="s">
        <v>180</v>
      </c>
      <c r="C16" s="102">
        <v>3551.1053323333331</v>
      </c>
      <c r="D16" s="102">
        <v>1.2239660000000001</v>
      </c>
      <c r="E16" s="102">
        <v>11.529215333333331</v>
      </c>
      <c r="F16" s="102">
        <v>16.355017</v>
      </c>
      <c r="G16" s="102">
        <v>390.57184000000001</v>
      </c>
      <c r="H16" s="102">
        <v>50.347161666666665</v>
      </c>
      <c r="I16" s="102">
        <v>189.88000499999998</v>
      </c>
      <c r="J16" s="102">
        <v>704.24429766666674</v>
      </c>
      <c r="K16" s="102">
        <v>210.05001333333334</v>
      </c>
      <c r="L16" s="102">
        <v>229.89602666666664</v>
      </c>
      <c r="M16" s="102">
        <v>146.28786866666667</v>
      </c>
      <c r="N16" s="102">
        <v>156.40378266666667</v>
      </c>
      <c r="O16" s="102">
        <v>51.666360999999995</v>
      </c>
      <c r="P16" s="102">
        <v>516.15527333333341</v>
      </c>
      <c r="Q16" s="102">
        <v>641.85214366666662</v>
      </c>
      <c r="R16" s="102">
        <v>234.64236133333335</v>
      </c>
      <c r="S16" s="107"/>
      <c r="T16" s="107"/>
      <c r="U16" s="107"/>
      <c r="V16" s="107"/>
    </row>
    <row r="17" spans="1:22" x14ac:dyDescent="0.25">
      <c r="A17" s="154"/>
      <c r="B17" s="58" t="s">
        <v>48</v>
      </c>
      <c r="C17" s="102">
        <v>3552.991278</v>
      </c>
      <c r="D17" s="102">
        <v>1.2239660000000001</v>
      </c>
      <c r="E17" s="102">
        <v>6.7221743333333324</v>
      </c>
      <c r="F17" s="102">
        <v>17.544265333333332</v>
      </c>
      <c r="G17" s="102">
        <v>414.24795466666666</v>
      </c>
      <c r="H17" s="102">
        <v>50.690104666666663</v>
      </c>
      <c r="I17" s="102">
        <v>170.42343666666667</v>
      </c>
      <c r="J17" s="102">
        <v>745.59943333333331</v>
      </c>
      <c r="K17" s="102">
        <v>217.39563033333332</v>
      </c>
      <c r="L17" s="102">
        <v>251.10296433333335</v>
      </c>
      <c r="M17" s="102">
        <v>149.29049933333332</v>
      </c>
      <c r="N17" s="102">
        <v>147.53951533333336</v>
      </c>
      <c r="O17" s="102">
        <v>54.931614000000003</v>
      </c>
      <c r="P17" s="102">
        <v>510.11676066666672</v>
      </c>
      <c r="Q17" s="102">
        <v>578.86597266666661</v>
      </c>
      <c r="R17" s="102">
        <v>237.29698666666664</v>
      </c>
      <c r="S17" s="107"/>
      <c r="T17" s="107"/>
      <c r="U17" s="107"/>
      <c r="V17" s="107"/>
    </row>
    <row r="18" spans="1:22" x14ac:dyDescent="0.25">
      <c r="A18" s="154"/>
      <c r="B18" s="58" t="s">
        <v>53</v>
      </c>
      <c r="C18" s="102">
        <v>3615.2077963333336</v>
      </c>
      <c r="D18" s="102">
        <v>3.9294946666666668</v>
      </c>
      <c r="E18" s="102">
        <v>9.6833010000000002</v>
      </c>
      <c r="F18" s="102">
        <v>17.081288333333333</v>
      </c>
      <c r="G18" s="102">
        <v>441.20278366666662</v>
      </c>
      <c r="H18" s="102">
        <v>45.447384333333332</v>
      </c>
      <c r="I18" s="102">
        <v>188.79141666666669</v>
      </c>
      <c r="J18" s="102">
        <v>740.27738600000009</v>
      </c>
      <c r="K18" s="102">
        <v>220.35894366666665</v>
      </c>
      <c r="L18" s="102">
        <v>266.37381033333332</v>
      </c>
      <c r="M18" s="102">
        <v>146.63381066666668</v>
      </c>
      <c r="N18" s="102">
        <v>143.49306000000001</v>
      </c>
      <c r="O18" s="102">
        <v>54.852380666666669</v>
      </c>
      <c r="P18" s="102">
        <v>535.1008496666667</v>
      </c>
      <c r="Q18" s="102">
        <v>555.99546499999997</v>
      </c>
      <c r="R18" s="102">
        <v>245.98642133333337</v>
      </c>
      <c r="S18" s="107"/>
      <c r="T18" s="107"/>
      <c r="U18" s="107"/>
      <c r="V18" s="107"/>
    </row>
    <row r="19" spans="1:22" x14ac:dyDescent="0.25">
      <c r="A19" s="154"/>
      <c r="B19" s="58" t="s">
        <v>49</v>
      </c>
      <c r="C19" s="102">
        <v>3689.0291503333333</v>
      </c>
      <c r="D19" s="102">
        <v>3.9294946666666668</v>
      </c>
      <c r="E19" s="102">
        <v>19.230131333333333</v>
      </c>
      <c r="F19" s="102">
        <v>12.138083999999999</v>
      </c>
      <c r="G19" s="102">
        <v>432.56111133333326</v>
      </c>
      <c r="H19" s="102">
        <v>46.726990000000001</v>
      </c>
      <c r="I19" s="102">
        <v>195.81600666666668</v>
      </c>
      <c r="J19" s="102">
        <v>729.87053466666657</v>
      </c>
      <c r="K19" s="102">
        <v>204.71135533333333</v>
      </c>
      <c r="L19" s="102">
        <v>260.76105133333334</v>
      </c>
      <c r="M19" s="102">
        <v>145.39158333333333</v>
      </c>
      <c r="N19" s="102">
        <v>163.458932</v>
      </c>
      <c r="O19" s="102">
        <v>54.388662666666669</v>
      </c>
      <c r="P19" s="102">
        <v>553.69843099999991</v>
      </c>
      <c r="Q19" s="102">
        <v>586.67884866666657</v>
      </c>
      <c r="R19" s="102">
        <v>279.66793366666667</v>
      </c>
      <c r="S19" s="107"/>
      <c r="T19" s="107"/>
      <c r="U19" s="107"/>
      <c r="V19" s="107"/>
    </row>
    <row r="20" spans="1:22" x14ac:dyDescent="0.25">
      <c r="A20" s="154"/>
      <c r="B20" s="58" t="s">
        <v>57</v>
      </c>
      <c r="C20" s="102">
        <v>3695.3821793333336</v>
      </c>
      <c r="D20" s="102">
        <v>3.9294946666666668</v>
      </c>
      <c r="E20" s="102">
        <v>19.700289000000001</v>
      </c>
      <c r="F20" s="102">
        <v>12.993405000000001</v>
      </c>
      <c r="G20" s="102">
        <v>424.42571433333336</v>
      </c>
      <c r="H20" s="102">
        <v>46.530972999999996</v>
      </c>
      <c r="I20" s="102">
        <v>200.49678900000001</v>
      </c>
      <c r="J20" s="102">
        <v>695.53008899999998</v>
      </c>
      <c r="K20" s="102">
        <v>191.80921933333335</v>
      </c>
      <c r="L20" s="102">
        <v>266.63522600000005</v>
      </c>
      <c r="M20" s="102">
        <v>154.23260500000001</v>
      </c>
      <c r="N20" s="102">
        <v>163.95774833333334</v>
      </c>
      <c r="O20" s="102">
        <v>44.062448666666661</v>
      </c>
      <c r="P20" s="102">
        <v>555.35215266666671</v>
      </c>
      <c r="Q20" s="102">
        <v>617.21803066666655</v>
      </c>
      <c r="R20" s="102">
        <v>298.50799533333333</v>
      </c>
      <c r="S20" s="107"/>
      <c r="T20" s="107"/>
      <c r="U20" s="107"/>
      <c r="V20" s="107"/>
    </row>
    <row r="21" spans="1:22" x14ac:dyDescent="0.25">
      <c r="A21" s="154"/>
      <c r="B21" s="58" t="s">
        <v>51</v>
      </c>
      <c r="C21" s="102">
        <v>3684.6336316666675</v>
      </c>
      <c r="D21" s="102">
        <v>4.4011593333336894</v>
      </c>
      <c r="E21" s="102">
        <v>23.07273533333333</v>
      </c>
      <c r="F21" s="102">
        <v>13.765777333333332</v>
      </c>
      <c r="G21" s="102">
        <v>404.94655333333327</v>
      </c>
      <c r="H21" s="102">
        <v>38.034792666666668</v>
      </c>
      <c r="I21" s="102">
        <v>201.06721533333334</v>
      </c>
      <c r="J21" s="102">
        <v>699.97647566666672</v>
      </c>
      <c r="K21" s="102">
        <v>185.65966833333334</v>
      </c>
      <c r="L21" s="102">
        <v>255.91887133333339</v>
      </c>
      <c r="M21" s="102">
        <v>161.88909233333334</v>
      </c>
      <c r="N21" s="102">
        <v>167.46505100000002</v>
      </c>
      <c r="O21" s="102">
        <v>40.727762333333338</v>
      </c>
      <c r="P21" s="102">
        <v>561.50241666666659</v>
      </c>
      <c r="Q21" s="102">
        <v>630.39639633333343</v>
      </c>
      <c r="R21" s="102">
        <v>295.80966433333333</v>
      </c>
      <c r="S21" s="107"/>
      <c r="T21" s="107"/>
      <c r="U21" s="107"/>
      <c r="V21" s="107"/>
    </row>
    <row r="22" spans="1:22" x14ac:dyDescent="0.25">
      <c r="A22" s="154"/>
      <c r="B22" s="58" t="s">
        <v>52</v>
      </c>
      <c r="C22" s="102">
        <v>3643.3728656666653</v>
      </c>
      <c r="D22" s="102">
        <v>5.5741893333327805</v>
      </c>
      <c r="E22" s="102">
        <v>15.846819333333334</v>
      </c>
      <c r="F22" s="102">
        <v>16.554450000000003</v>
      </c>
      <c r="G22" s="102">
        <v>414.5817366666667</v>
      </c>
      <c r="H22" s="102">
        <v>43.080757333333338</v>
      </c>
      <c r="I22" s="102">
        <v>187.11340233333331</v>
      </c>
      <c r="J22" s="102">
        <v>697.16068899999993</v>
      </c>
      <c r="K22" s="102">
        <v>197.50357933333331</v>
      </c>
      <c r="L22" s="102">
        <v>268.66863266666672</v>
      </c>
      <c r="M22" s="102">
        <v>162.85280900000001</v>
      </c>
      <c r="N22" s="102">
        <v>149.66949933333333</v>
      </c>
      <c r="O22" s="102">
        <v>36.96850766666666</v>
      </c>
      <c r="P22" s="102">
        <v>549.68352766666669</v>
      </c>
      <c r="Q22" s="102">
        <v>607.89164133333327</v>
      </c>
      <c r="R22" s="102">
        <v>290.22262466666666</v>
      </c>
      <c r="S22" s="107"/>
      <c r="T22" s="107"/>
      <c r="U22" s="107"/>
      <c r="V22" s="107"/>
    </row>
    <row r="23" spans="1:22" x14ac:dyDescent="0.25">
      <c r="A23" s="154"/>
      <c r="B23" s="58" t="s">
        <v>182</v>
      </c>
      <c r="C23" s="102">
        <v>3642.7596066666661</v>
      </c>
      <c r="D23" s="102">
        <v>6.8727246666661133</v>
      </c>
      <c r="E23" s="102">
        <v>17.674647666666665</v>
      </c>
      <c r="F23" s="102">
        <v>14.624292333333335</v>
      </c>
      <c r="G23" s="102">
        <v>417.80518966666665</v>
      </c>
      <c r="H23" s="102">
        <v>60.074874333333334</v>
      </c>
      <c r="I23" s="102">
        <v>189.386573</v>
      </c>
      <c r="J23" s="102">
        <v>688.55894833333332</v>
      </c>
      <c r="K23" s="102">
        <v>188.31653433333335</v>
      </c>
      <c r="L23" s="102">
        <v>250.42764466666668</v>
      </c>
      <c r="M23" s="102">
        <v>160.38242599999998</v>
      </c>
      <c r="N23" s="102">
        <v>160.16325433333336</v>
      </c>
      <c r="O23" s="102">
        <v>41.918989666666668</v>
      </c>
      <c r="P23" s="102">
        <v>551.203305</v>
      </c>
      <c r="Q23" s="102">
        <v>607.437411</v>
      </c>
      <c r="R23" s="102">
        <v>287.91279166666669</v>
      </c>
      <c r="S23" s="107"/>
      <c r="T23" s="107"/>
      <c r="U23" s="107"/>
      <c r="V23" s="107"/>
    </row>
    <row r="24" spans="1:22" x14ac:dyDescent="0.25">
      <c r="A24" s="140"/>
      <c r="B24" s="63" t="s">
        <v>183</v>
      </c>
      <c r="C24" s="95">
        <v>3659.3426666666669</v>
      </c>
      <c r="D24" s="95">
        <v>4.3658986666666664</v>
      </c>
      <c r="E24" s="95">
        <v>17.577268999999998</v>
      </c>
      <c r="F24" s="95">
        <v>13.293498</v>
      </c>
      <c r="G24" s="95">
        <v>412.09913633333332</v>
      </c>
      <c r="H24" s="95">
        <v>69.018645000000006</v>
      </c>
      <c r="I24" s="95">
        <v>179.36336166666663</v>
      </c>
      <c r="J24" s="95">
        <v>699.73884099999998</v>
      </c>
      <c r="K24" s="95">
        <v>197.76660000000001</v>
      </c>
      <c r="L24" s="95">
        <v>255.10763299999999</v>
      </c>
      <c r="M24" s="95">
        <v>168.60895133333332</v>
      </c>
      <c r="N24" s="95">
        <v>170.70280766666667</v>
      </c>
      <c r="O24" s="95">
        <v>49.438933999999996</v>
      </c>
      <c r="P24" s="95">
        <v>540.96923766666669</v>
      </c>
      <c r="Q24" s="95">
        <v>601.89964366666663</v>
      </c>
      <c r="R24" s="95">
        <v>279.39177033333334</v>
      </c>
      <c r="S24" s="107"/>
      <c r="T24" s="107"/>
      <c r="U24" s="107"/>
      <c r="V24" s="107"/>
    </row>
    <row r="25" spans="1:22" x14ac:dyDescent="0.25">
      <c r="A25" s="169">
        <v>2022</v>
      </c>
      <c r="B25" s="58" t="s">
        <v>54</v>
      </c>
      <c r="C25" s="102">
        <v>3701.4096666666665</v>
      </c>
      <c r="D25" s="102">
        <v>3.1930000000000001</v>
      </c>
      <c r="E25" s="102">
        <v>16.905333333333335</v>
      </c>
      <c r="F25" s="102">
        <v>13.982666666666667</v>
      </c>
      <c r="G25" s="102">
        <v>431.048</v>
      </c>
      <c r="H25" s="102">
        <v>67.736333333333334</v>
      </c>
      <c r="I25" s="102">
        <v>182.93433333333334</v>
      </c>
      <c r="J25" s="102">
        <v>678.76433333333341</v>
      </c>
      <c r="K25" s="102">
        <v>195.19133333333332</v>
      </c>
      <c r="L25" s="102">
        <v>260.99700000000001</v>
      </c>
      <c r="M25" s="102">
        <v>160.1643333333333</v>
      </c>
      <c r="N25" s="102">
        <v>165.83966666666666</v>
      </c>
      <c r="O25" s="102">
        <v>53.632333333333328</v>
      </c>
      <c r="P25" s="102">
        <v>529.32466666666676</v>
      </c>
      <c r="Q25" s="102">
        <v>654.42499999999995</v>
      </c>
      <c r="R25" s="102">
        <v>287.27100000000002</v>
      </c>
    </row>
    <row r="26" spans="1:22" x14ac:dyDescent="0.25">
      <c r="A26" s="169"/>
      <c r="B26" s="58" t="s">
        <v>55</v>
      </c>
      <c r="C26" s="102">
        <v>3783.7316666666666</v>
      </c>
      <c r="D26" s="102">
        <v>3.3693333333333335</v>
      </c>
      <c r="E26" s="102">
        <v>17.982666666666663</v>
      </c>
      <c r="F26" s="102">
        <v>15.725666666666667</v>
      </c>
      <c r="G26" s="102">
        <v>440.21833333333331</v>
      </c>
      <c r="H26" s="102">
        <v>59.261000000000003</v>
      </c>
      <c r="I26" s="102">
        <v>185.41399999999999</v>
      </c>
      <c r="J26" s="102">
        <v>711.22733333333326</v>
      </c>
      <c r="K26" s="102">
        <v>194.33466666666666</v>
      </c>
      <c r="L26" s="102">
        <v>290.61233333333331</v>
      </c>
      <c r="M26" s="102">
        <v>163.988</v>
      </c>
      <c r="N26" s="102">
        <v>161.88800000000001</v>
      </c>
      <c r="O26" s="102">
        <v>66.487000000000009</v>
      </c>
      <c r="P26" s="102">
        <v>538.24166666666667</v>
      </c>
      <c r="Q26" s="102">
        <v>642.96266666666668</v>
      </c>
      <c r="R26" s="102">
        <v>292.01866666666666</v>
      </c>
    </row>
    <row r="27" spans="1:22" x14ac:dyDescent="0.25">
      <c r="A27" s="169"/>
      <c r="B27" s="58" t="s">
        <v>56</v>
      </c>
      <c r="C27" s="102">
        <v>3819.123333333333</v>
      </c>
      <c r="D27" s="102">
        <v>5.9846666666666666</v>
      </c>
      <c r="E27" s="102">
        <v>14.409999999999998</v>
      </c>
      <c r="F27" s="102">
        <v>15.524666666666667</v>
      </c>
      <c r="G27" s="102">
        <v>431.45833333333331</v>
      </c>
      <c r="H27" s="102">
        <v>56.599666666666671</v>
      </c>
      <c r="I27" s="102">
        <v>207.30466666666666</v>
      </c>
      <c r="J27" s="102">
        <v>674.32</v>
      </c>
      <c r="K27" s="102">
        <v>205.44133333333335</v>
      </c>
      <c r="L27" s="102">
        <v>313.8966666666667</v>
      </c>
      <c r="M27" s="102">
        <v>147.78866666666667</v>
      </c>
      <c r="N27" s="102">
        <v>152.08033333333333</v>
      </c>
      <c r="O27" s="102">
        <v>71.306666666666672</v>
      </c>
      <c r="P27" s="102">
        <v>530.44600000000003</v>
      </c>
      <c r="Q27" s="102">
        <v>683.30166666666662</v>
      </c>
      <c r="R27" s="102">
        <v>309.25966666666665</v>
      </c>
    </row>
    <row r="28" spans="1:22" x14ac:dyDescent="0.25">
      <c r="A28" s="169"/>
      <c r="B28" s="58" t="s">
        <v>180</v>
      </c>
      <c r="C28" s="102">
        <v>3818.2909999999997</v>
      </c>
      <c r="D28" s="102">
        <v>6.7660000000000009</v>
      </c>
      <c r="E28" s="102">
        <v>16.612333333333332</v>
      </c>
      <c r="F28" s="102">
        <v>11.044000000000002</v>
      </c>
      <c r="G28" s="102">
        <v>397.98699999999991</v>
      </c>
      <c r="H28" s="102">
        <v>59.624000000000002</v>
      </c>
      <c r="I28" s="102">
        <v>205.64033333333336</v>
      </c>
      <c r="J28" s="102">
        <v>665.19933333333336</v>
      </c>
      <c r="K28" s="102">
        <v>193.696</v>
      </c>
      <c r="L28" s="102">
        <v>320.69499999999999</v>
      </c>
      <c r="M28" s="102">
        <v>169.69566666666665</v>
      </c>
      <c r="N28" s="102">
        <v>157.06700000000001</v>
      </c>
      <c r="O28" s="102">
        <v>80.652333333333331</v>
      </c>
      <c r="P28" s="102">
        <v>533.45566666666673</v>
      </c>
      <c r="Q28" s="102">
        <v>678.81833333333327</v>
      </c>
      <c r="R28" s="102">
        <v>321.33766666666662</v>
      </c>
    </row>
    <row r="29" spans="1:22" x14ac:dyDescent="0.25">
      <c r="A29" s="169"/>
      <c r="B29" s="58" t="s">
        <v>48</v>
      </c>
      <c r="C29" s="102">
        <v>3783.14</v>
      </c>
      <c r="D29" s="102">
        <v>5.2909999999999995</v>
      </c>
      <c r="E29" s="102">
        <v>19.525333333333332</v>
      </c>
      <c r="F29" s="102">
        <v>9.7116666666666678</v>
      </c>
      <c r="G29" s="102">
        <v>412.99700000000001</v>
      </c>
      <c r="H29" s="102">
        <v>61.584000000000003</v>
      </c>
      <c r="I29" s="102">
        <v>192.636</v>
      </c>
      <c r="J29" s="102">
        <v>644.89233333333334</v>
      </c>
      <c r="K29" s="102">
        <v>193.16866666666667</v>
      </c>
      <c r="L29" s="102">
        <v>325.80166666666668</v>
      </c>
      <c r="M29" s="102">
        <v>150.47733333333335</v>
      </c>
      <c r="N29" s="102">
        <v>157.63800000000001</v>
      </c>
      <c r="O29" s="102">
        <v>75.760000000000005</v>
      </c>
      <c r="P29" s="102">
        <v>518.87800000000004</v>
      </c>
      <c r="Q29" s="102">
        <v>702.14066666666668</v>
      </c>
      <c r="R29" s="102">
        <v>312.63766666666663</v>
      </c>
    </row>
    <row r="30" spans="1:22" x14ac:dyDescent="0.25">
      <c r="A30" s="169"/>
      <c r="B30" s="58" t="s">
        <v>53</v>
      </c>
      <c r="C30" s="102">
        <v>3767.3446666666664</v>
      </c>
      <c r="D30" s="102">
        <v>0.78133333333333332</v>
      </c>
      <c r="E30" s="102">
        <v>21.812000000000001</v>
      </c>
      <c r="F30" s="102">
        <v>14.374000000000001</v>
      </c>
      <c r="G30" s="102">
        <v>448.11799999999999</v>
      </c>
      <c r="H30" s="102">
        <v>64.488666666666674</v>
      </c>
      <c r="I30" s="102">
        <v>194.17833333333331</v>
      </c>
      <c r="J30" s="102">
        <v>672.34666666666669</v>
      </c>
      <c r="K30" s="102">
        <v>170.15633333333332</v>
      </c>
      <c r="L30" s="102">
        <v>298.63200000000001</v>
      </c>
      <c r="M30" s="102">
        <v>165.06966666666665</v>
      </c>
      <c r="N30" s="102">
        <v>166.62166666666667</v>
      </c>
      <c r="O30" s="102">
        <v>69.424999999999997</v>
      </c>
      <c r="P30" s="102">
        <v>513.15066666666667</v>
      </c>
      <c r="Q30" s="102">
        <v>672.31399999999996</v>
      </c>
      <c r="R30" s="102">
        <v>295.87566666666663</v>
      </c>
    </row>
    <row r="31" spans="1:22" x14ac:dyDescent="0.25">
      <c r="A31" s="169"/>
      <c r="B31" s="58" t="s">
        <v>49</v>
      </c>
      <c r="C31" s="102">
        <v>3849.1026666666671</v>
      </c>
      <c r="D31" s="102">
        <v>2.419</v>
      </c>
      <c r="E31" s="102">
        <v>25.526333333333337</v>
      </c>
      <c r="F31" s="102">
        <v>18.816666666666666</v>
      </c>
      <c r="G31" s="102">
        <v>485.19966666666664</v>
      </c>
      <c r="H31" s="102">
        <v>60.410000000000004</v>
      </c>
      <c r="I31" s="102">
        <v>189.37333333333333</v>
      </c>
      <c r="J31" s="102">
        <v>726.01633333333336</v>
      </c>
      <c r="K31" s="102">
        <v>178.31666666666669</v>
      </c>
      <c r="L31" s="102">
        <v>293.42266666666666</v>
      </c>
      <c r="M31" s="102">
        <v>153.22533333333334</v>
      </c>
      <c r="N31" s="102">
        <v>164.42833333333334</v>
      </c>
      <c r="O31" s="102">
        <v>70.22399999999999</v>
      </c>
      <c r="P31" s="102">
        <v>554.23633333333339</v>
      </c>
      <c r="Q31" s="102">
        <v>638.846</v>
      </c>
      <c r="R31" s="102">
        <v>288.64133333333331</v>
      </c>
    </row>
    <row r="32" spans="1:22" x14ac:dyDescent="0.25">
      <c r="A32" s="169"/>
      <c r="B32" s="58" t="s">
        <v>57</v>
      </c>
      <c r="C32" s="102">
        <v>3881.8896666666665</v>
      </c>
      <c r="D32" s="102">
        <v>3.5</v>
      </c>
      <c r="E32" s="102">
        <v>20.923000000000002</v>
      </c>
      <c r="F32" s="102">
        <v>17.084666666666667</v>
      </c>
      <c r="G32" s="102">
        <v>480.50766666666669</v>
      </c>
      <c r="H32" s="102">
        <v>54.235000000000007</v>
      </c>
      <c r="I32" s="102">
        <v>204.91200000000001</v>
      </c>
      <c r="J32" s="102">
        <v>711.43100000000004</v>
      </c>
      <c r="K32" s="102">
        <v>193.69800000000001</v>
      </c>
      <c r="L32" s="102">
        <v>286.89833333333331</v>
      </c>
      <c r="M32" s="102">
        <v>159.58699999999999</v>
      </c>
      <c r="N32" s="102">
        <v>169.85266666666666</v>
      </c>
      <c r="O32" s="102">
        <v>69.715333333333334</v>
      </c>
      <c r="P32" s="102">
        <v>560.01933333333329</v>
      </c>
      <c r="Q32" s="102">
        <v>634.62</v>
      </c>
      <c r="R32" s="102">
        <v>314.90499999999997</v>
      </c>
    </row>
    <row r="33" spans="1:18" x14ac:dyDescent="0.25">
      <c r="A33" s="169"/>
      <c r="B33" s="58" t="s">
        <v>51</v>
      </c>
      <c r="C33" s="102">
        <v>3933.2673333333332</v>
      </c>
      <c r="D33" s="102">
        <v>12.414333333333332</v>
      </c>
      <c r="E33" s="102">
        <v>25.012333333333334</v>
      </c>
      <c r="F33" s="102">
        <v>18.590999999999998</v>
      </c>
      <c r="G33" s="102">
        <v>502.41166666666669</v>
      </c>
      <c r="H33" s="102">
        <v>46.870333333333328</v>
      </c>
      <c r="I33" s="102">
        <v>159.98566666666667</v>
      </c>
      <c r="J33" s="102">
        <v>718.73366666666664</v>
      </c>
      <c r="K33" s="102">
        <v>181.56633333333335</v>
      </c>
      <c r="L33" s="102">
        <v>285.02800000000002</v>
      </c>
      <c r="M33" s="102">
        <v>155.36833333333334</v>
      </c>
      <c r="N33" s="102">
        <v>168.97566666666665</v>
      </c>
      <c r="O33" s="102">
        <v>67.500666666666675</v>
      </c>
      <c r="P33" s="102">
        <v>584.32466666666664</v>
      </c>
      <c r="Q33" s="102">
        <v>680.1823333333333</v>
      </c>
      <c r="R33" s="102">
        <v>326.30266666666665</v>
      </c>
    </row>
    <row r="34" spans="1:18" x14ac:dyDescent="0.25">
      <c r="A34" s="170"/>
      <c r="B34" s="58" t="s">
        <v>52</v>
      </c>
      <c r="C34" s="102">
        <v>3881.1826666666661</v>
      </c>
      <c r="D34" s="102">
        <v>11.019999999999998</v>
      </c>
      <c r="E34" s="102">
        <v>26.280333333333335</v>
      </c>
      <c r="F34" s="102">
        <v>18.105999999999998</v>
      </c>
      <c r="G34" s="102">
        <v>494.75200000000001</v>
      </c>
      <c r="H34" s="102">
        <v>45.75</v>
      </c>
      <c r="I34" s="102">
        <v>173.80133333333333</v>
      </c>
      <c r="J34" s="102">
        <v>662.26333333333332</v>
      </c>
      <c r="K34" s="102">
        <v>197.17033333333333</v>
      </c>
      <c r="L34" s="102">
        <v>277.38066666666663</v>
      </c>
      <c r="M34" s="102">
        <v>155.94133333333332</v>
      </c>
      <c r="N34" s="102">
        <v>182.18299999999999</v>
      </c>
      <c r="O34" s="102">
        <v>65.404666666666671</v>
      </c>
      <c r="P34" s="102">
        <v>552.67566666666664</v>
      </c>
      <c r="Q34" s="102">
        <v>704.66033333333337</v>
      </c>
      <c r="R34" s="102">
        <v>313.79433333333333</v>
      </c>
    </row>
    <row r="35" spans="1:18" x14ac:dyDescent="0.25">
      <c r="A35" s="171"/>
      <c r="B35" s="58" t="s">
        <v>182</v>
      </c>
      <c r="C35" s="102">
        <v>3829.0653333333335</v>
      </c>
      <c r="D35" s="102">
        <v>10.882</v>
      </c>
      <c r="E35" s="102">
        <v>28.330333333333332</v>
      </c>
      <c r="F35" s="102">
        <v>25.579333333333334</v>
      </c>
      <c r="G35" s="102">
        <v>495.62166666666667</v>
      </c>
      <c r="H35" s="102">
        <v>53.199666666666666</v>
      </c>
      <c r="I35" s="102">
        <v>150.73733333333334</v>
      </c>
      <c r="J35" s="102">
        <v>648.00333333333322</v>
      </c>
      <c r="K35" s="102">
        <v>186.88700000000003</v>
      </c>
      <c r="L35" s="102">
        <v>261.17466666666672</v>
      </c>
      <c r="M35" s="102">
        <v>159.92933333333332</v>
      </c>
      <c r="N35" s="102">
        <v>174.54099999999997</v>
      </c>
      <c r="O35" s="102">
        <v>69.479333333333344</v>
      </c>
      <c r="P35" s="102">
        <v>585.09266666666679</v>
      </c>
      <c r="Q35" s="102">
        <v>670.58366666666666</v>
      </c>
      <c r="R35" s="102">
        <v>309.02466666666669</v>
      </c>
    </row>
    <row r="36" spans="1:18" x14ac:dyDescent="0.25">
      <c r="A36" s="171"/>
      <c r="B36" s="63" t="s">
        <v>183</v>
      </c>
      <c r="C36" s="95">
        <v>3798.2276666666671</v>
      </c>
      <c r="D36" s="95">
        <v>1.9676666666666669</v>
      </c>
      <c r="E36" s="95">
        <v>22.294</v>
      </c>
      <c r="F36" s="95">
        <v>20.962</v>
      </c>
      <c r="G36" s="95">
        <v>439.7326666666666</v>
      </c>
      <c r="H36" s="95">
        <v>59.854333333333329</v>
      </c>
      <c r="I36" s="95">
        <v>188.57900000000004</v>
      </c>
      <c r="J36" s="95">
        <v>681.79866666666658</v>
      </c>
      <c r="K36" s="95">
        <v>201.76366666666664</v>
      </c>
      <c r="L36" s="95">
        <v>291.24166666666662</v>
      </c>
      <c r="M36" s="95">
        <v>156.65966666666665</v>
      </c>
      <c r="N36" s="95">
        <v>167.684</v>
      </c>
      <c r="O36" s="95">
        <v>68.75033333333333</v>
      </c>
      <c r="P36" s="95">
        <v>572.02033333333338</v>
      </c>
      <c r="Q36" s="95">
        <v>619.37533333333329</v>
      </c>
      <c r="R36" s="95">
        <v>305.54433333333333</v>
      </c>
    </row>
    <row r="37" spans="1:18" x14ac:dyDescent="0.25">
      <c r="A37" s="169">
        <v>2023</v>
      </c>
      <c r="B37" s="58" t="s">
        <v>54</v>
      </c>
      <c r="C37" s="102">
        <v>3867.8940000000002</v>
      </c>
      <c r="D37" s="102">
        <v>2.234666666666667</v>
      </c>
      <c r="E37" s="102">
        <v>14.302999999999999</v>
      </c>
      <c r="F37" s="102">
        <v>25.318999999999999</v>
      </c>
      <c r="G37" s="102">
        <v>438.87599999999998</v>
      </c>
      <c r="H37" s="102">
        <v>57.367666666666672</v>
      </c>
      <c r="I37" s="102">
        <v>195.06666666666669</v>
      </c>
      <c r="J37" s="102">
        <v>706.02733333333333</v>
      </c>
      <c r="K37" s="102">
        <v>204.61733333333333</v>
      </c>
      <c r="L37" s="102">
        <v>296.99266666666671</v>
      </c>
      <c r="M37" s="102">
        <v>167.64499999999998</v>
      </c>
      <c r="N37" s="102">
        <v>140.27666666666667</v>
      </c>
      <c r="O37" s="102">
        <v>71.914333333333332</v>
      </c>
      <c r="P37" s="102">
        <v>597.76366666666672</v>
      </c>
      <c r="Q37" s="102">
        <v>633.22866666666675</v>
      </c>
      <c r="R37" s="102">
        <v>316.26166666666671</v>
      </c>
    </row>
    <row r="38" spans="1:18" x14ac:dyDescent="0.25">
      <c r="A38" s="169"/>
      <c r="B38" s="58" t="s">
        <v>55</v>
      </c>
      <c r="C38" s="102">
        <v>3949.3273333333332</v>
      </c>
      <c r="D38" s="102">
        <v>1.2916666666666667</v>
      </c>
      <c r="E38" s="102">
        <v>13.712666666666669</v>
      </c>
      <c r="F38" s="102">
        <v>19.365666666666666</v>
      </c>
      <c r="G38" s="102">
        <v>465.03833333333336</v>
      </c>
      <c r="H38" s="102">
        <v>57.013333333333328</v>
      </c>
      <c r="I38" s="102">
        <v>218.05633333333333</v>
      </c>
      <c r="J38" s="102">
        <v>745.38900000000001</v>
      </c>
      <c r="K38" s="102">
        <v>220.24666666666667</v>
      </c>
      <c r="L38" s="102">
        <v>297.14100000000002</v>
      </c>
      <c r="M38" s="102">
        <v>177.48466666666664</v>
      </c>
      <c r="N38" s="102">
        <v>138.773</v>
      </c>
      <c r="O38" s="102">
        <v>71.160333333333327</v>
      </c>
      <c r="P38" s="102">
        <v>529.31066666666663</v>
      </c>
      <c r="Q38" s="102">
        <v>682.95699999999999</v>
      </c>
      <c r="R38" s="102">
        <v>312.38766666666669</v>
      </c>
    </row>
    <row r="39" spans="1:18" x14ac:dyDescent="0.25">
      <c r="A39" s="169"/>
      <c r="B39" s="58" t="s">
        <v>56</v>
      </c>
      <c r="C39" s="102">
        <v>3972.3273333333332</v>
      </c>
      <c r="D39" s="102">
        <v>1.2916666666666667</v>
      </c>
      <c r="E39" s="102">
        <v>12.037333333333335</v>
      </c>
      <c r="F39" s="102">
        <v>18.632000000000001</v>
      </c>
      <c r="G39" s="102">
        <v>492.6943333333333</v>
      </c>
      <c r="H39" s="102">
        <v>62.257333333333328</v>
      </c>
      <c r="I39" s="102">
        <v>192.61933333333334</v>
      </c>
      <c r="J39" s="102">
        <v>710.24866666666674</v>
      </c>
      <c r="K39" s="102">
        <v>227.28133333333335</v>
      </c>
      <c r="L39" s="102">
        <v>303.82666666666665</v>
      </c>
      <c r="M39" s="102">
        <v>180.00366666666665</v>
      </c>
      <c r="N39" s="102">
        <v>143.78366666666668</v>
      </c>
      <c r="O39" s="102">
        <v>74.201000000000008</v>
      </c>
      <c r="P39" s="102">
        <v>547.82900000000006</v>
      </c>
      <c r="Q39" s="102">
        <v>689.58466666666664</v>
      </c>
      <c r="R39" s="102">
        <v>316.03766666666667</v>
      </c>
    </row>
    <row r="40" spans="1:18" x14ac:dyDescent="0.25">
      <c r="A40" s="169"/>
      <c r="B40" s="58" t="s">
        <v>180</v>
      </c>
      <c r="C40" s="102">
        <v>3994.0589999999997</v>
      </c>
      <c r="D40" s="102">
        <v>0</v>
      </c>
      <c r="E40" s="102">
        <v>19.88</v>
      </c>
      <c r="F40" s="102">
        <v>13.827</v>
      </c>
      <c r="G40" s="102">
        <v>469.86466666666666</v>
      </c>
      <c r="H40" s="102">
        <v>70.09</v>
      </c>
      <c r="I40" s="102">
        <v>190.965</v>
      </c>
      <c r="J40" s="102">
        <v>731.07033333333345</v>
      </c>
      <c r="K40" s="102">
        <v>221.85266666666666</v>
      </c>
      <c r="L40" s="102">
        <v>324.39866666666666</v>
      </c>
      <c r="M40" s="102">
        <v>172.71333333333334</v>
      </c>
      <c r="N40" s="102">
        <v>149.73133333333334</v>
      </c>
      <c r="O40" s="102">
        <v>69.249000000000009</v>
      </c>
      <c r="P40" s="102">
        <v>530.11266666666666</v>
      </c>
      <c r="Q40" s="102">
        <v>706.61566666666658</v>
      </c>
      <c r="R40" s="102">
        <v>323.68900000000002</v>
      </c>
    </row>
    <row r="41" spans="1:18" x14ac:dyDescent="0.25">
      <c r="A41" s="169"/>
      <c r="B41" s="58" t="s">
        <v>48</v>
      </c>
      <c r="C41" s="102">
        <v>4074.7866666666669</v>
      </c>
      <c r="D41" s="102">
        <v>0</v>
      </c>
      <c r="E41" s="102">
        <v>27.274333333333335</v>
      </c>
      <c r="F41" s="102">
        <v>16.524333333333335</v>
      </c>
      <c r="G41" s="102">
        <v>457.48766666666666</v>
      </c>
      <c r="H41" s="102">
        <v>78.706000000000003</v>
      </c>
      <c r="I41" s="102">
        <v>215.40166666666664</v>
      </c>
      <c r="J41" s="102">
        <v>736.25166666666667</v>
      </c>
      <c r="K41" s="102">
        <v>219.40733333333333</v>
      </c>
      <c r="L41" s="102">
        <v>356.87433333333337</v>
      </c>
      <c r="M41" s="102">
        <v>156.61366666666666</v>
      </c>
      <c r="N41" s="102">
        <v>159.792</v>
      </c>
      <c r="O41" s="102">
        <v>86.985333333333344</v>
      </c>
      <c r="P41" s="102">
        <v>541.82466666666664</v>
      </c>
      <c r="Q41" s="102">
        <v>701.50666666666666</v>
      </c>
      <c r="R41" s="102">
        <v>320.137</v>
      </c>
    </row>
    <row r="42" spans="1:18" x14ac:dyDescent="0.25">
      <c r="A42" s="169"/>
      <c r="B42" s="58" t="s">
        <v>53</v>
      </c>
      <c r="C42" s="102">
        <v>4129.3703333333333</v>
      </c>
      <c r="D42" s="102">
        <v>0</v>
      </c>
      <c r="E42" s="102">
        <v>29.76</v>
      </c>
      <c r="F42" s="102">
        <v>21.459333333333333</v>
      </c>
      <c r="G42" s="102">
        <v>483.48133333333334</v>
      </c>
      <c r="H42" s="102">
        <v>74.35533333333332</v>
      </c>
      <c r="I42" s="102">
        <v>238.22499999999999</v>
      </c>
      <c r="J42" s="102">
        <v>737.32500000000016</v>
      </c>
      <c r="K42" s="102">
        <v>220.21700000000001</v>
      </c>
      <c r="L42" s="102">
        <v>335.18633333333332</v>
      </c>
      <c r="M42" s="102">
        <v>156.74266666666668</v>
      </c>
      <c r="N42" s="102">
        <v>159.04633333333334</v>
      </c>
      <c r="O42" s="102">
        <v>105.05900000000001</v>
      </c>
      <c r="P42" s="102">
        <v>530.93666666666661</v>
      </c>
      <c r="Q42" s="102">
        <v>722.70233333333329</v>
      </c>
      <c r="R42" s="102">
        <v>314.87400000000002</v>
      </c>
    </row>
    <row r="43" spans="1:18" x14ac:dyDescent="0.25">
      <c r="A43" s="169"/>
      <c r="B43" s="58" t="s">
        <v>49</v>
      </c>
      <c r="C43" s="102">
        <v>4143.2606666666661</v>
      </c>
      <c r="D43" s="102">
        <v>0</v>
      </c>
      <c r="E43" s="102">
        <v>25.372333333333334</v>
      </c>
      <c r="F43" s="102">
        <v>20.316666666666666</v>
      </c>
      <c r="G43" s="102">
        <v>507.13766666666669</v>
      </c>
      <c r="H43" s="102">
        <v>68.067999999999998</v>
      </c>
      <c r="I43" s="102">
        <v>255.18766666666667</v>
      </c>
      <c r="J43" s="102">
        <v>738.23500000000001</v>
      </c>
      <c r="K43" s="102">
        <v>224.41066666666666</v>
      </c>
      <c r="L43" s="102">
        <v>345.7836666666667</v>
      </c>
      <c r="M43" s="102">
        <v>154.4366666666667</v>
      </c>
      <c r="N43" s="102">
        <v>174.78533333333334</v>
      </c>
      <c r="O43" s="102">
        <v>115.29633333333334</v>
      </c>
      <c r="P43" s="102">
        <v>512.36133333333339</v>
      </c>
      <c r="Q43" s="102">
        <v>695.27333333333343</v>
      </c>
      <c r="R43" s="102">
        <v>306.596</v>
      </c>
    </row>
    <row r="44" spans="1:18" x14ac:dyDescent="0.25">
      <c r="A44" s="169"/>
      <c r="B44" s="58" t="s">
        <v>57</v>
      </c>
      <c r="C44" s="102">
        <v>4150.0380000000005</v>
      </c>
      <c r="D44" s="102">
        <v>0</v>
      </c>
      <c r="E44" s="102">
        <v>20.723333333333333</v>
      </c>
      <c r="F44" s="102">
        <v>15.608666666666666</v>
      </c>
      <c r="G44" s="102">
        <v>488.78466666666668</v>
      </c>
      <c r="H44" s="102">
        <v>49.515999999999998</v>
      </c>
      <c r="I44" s="102">
        <v>233.60900000000001</v>
      </c>
      <c r="J44" s="102">
        <v>743.78066666666666</v>
      </c>
      <c r="K44" s="102">
        <v>249.83666666666667</v>
      </c>
      <c r="L44" s="102">
        <v>331.80366666666663</v>
      </c>
      <c r="M44" s="102">
        <v>161.268</v>
      </c>
      <c r="N44" s="102">
        <v>171.01033333333336</v>
      </c>
      <c r="O44" s="102">
        <v>113.44799999999999</v>
      </c>
      <c r="P44" s="102">
        <v>533.79333333333341</v>
      </c>
      <c r="Q44" s="102">
        <v>722.69066666666674</v>
      </c>
      <c r="R44" s="102">
        <v>314.16466666666662</v>
      </c>
    </row>
    <row r="45" spans="1:18" x14ac:dyDescent="0.25">
      <c r="A45" s="169"/>
      <c r="B45" s="58" t="s">
        <v>51</v>
      </c>
      <c r="C45" s="102">
        <v>4221.4488281904478</v>
      </c>
      <c r="D45" s="102">
        <v>0</v>
      </c>
      <c r="E45" s="102">
        <v>29.138199733690129</v>
      </c>
      <c r="F45" s="102">
        <v>11.28112164876636</v>
      </c>
      <c r="G45" s="102">
        <v>455.92951314636025</v>
      </c>
      <c r="H45" s="102">
        <v>44.513130697509197</v>
      </c>
      <c r="I45" s="102">
        <v>221.43931755223332</v>
      </c>
      <c r="J45" s="102">
        <v>790.69958351994273</v>
      </c>
      <c r="K45" s="102">
        <v>250.63777658910053</v>
      </c>
      <c r="L45" s="102">
        <v>361.29664713402968</v>
      </c>
      <c r="M45" s="102">
        <v>169.73373687766812</v>
      </c>
      <c r="N45" s="102">
        <v>194.95377636875477</v>
      </c>
      <c r="O45" s="102">
        <v>97.391823227734733</v>
      </c>
      <c r="P45" s="102">
        <v>556.78736596549152</v>
      </c>
      <c r="Q45" s="102">
        <v>721.45008383191782</v>
      </c>
      <c r="R45" s="102">
        <v>316.19675189726433</v>
      </c>
    </row>
    <row r="46" spans="1:18" x14ac:dyDescent="0.25">
      <c r="A46" s="170"/>
      <c r="B46" s="58" t="s">
        <v>52</v>
      </c>
      <c r="C46" s="102">
        <v>4194.0889405639218</v>
      </c>
      <c r="D46" s="102">
        <v>0</v>
      </c>
      <c r="E46" s="102">
        <v>23.947142164611009</v>
      </c>
      <c r="F46" s="102">
        <v>17.897815321540911</v>
      </c>
      <c r="G46" s="102">
        <v>433.139398926978</v>
      </c>
      <c r="H46" s="102">
        <v>50.526031515717825</v>
      </c>
      <c r="I46" s="102">
        <v>206.87041144224742</v>
      </c>
      <c r="J46" s="102">
        <v>782.97956161174204</v>
      </c>
      <c r="K46" s="102">
        <v>246.21896717759995</v>
      </c>
      <c r="L46" s="102">
        <v>327.88690841609628</v>
      </c>
      <c r="M46" s="102">
        <v>164.36410676323322</v>
      </c>
      <c r="N46" s="102">
        <v>190.1864069099986</v>
      </c>
      <c r="O46" s="102">
        <v>81.852365697200312</v>
      </c>
      <c r="P46" s="102">
        <v>632.61066987699314</v>
      </c>
      <c r="Q46" s="102">
        <v>713.6247181645366</v>
      </c>
      <c r="R46" s="102">
        <v>321.98443657543072</v>
      </c>
    </row>
    <row r="47" spans="1:18" x14ac:dyDescent="0.25">
      <c r="A47" s="171"/>
      <c r="B47" s="58" t="s">
        <v>182</v>
      </c>
      <c r="C47" s="102">
        <v>4145.2650190354389</v>
      </c>
      <c r="D47" s="102">
        <v>0</v>
      </c>
      <c r="E47" s="102">
        <v>23.151416621817464</v>
      </c>
      <c r="F47" s="102">
        <v>26.194088724136432</v>
      </c>
      <c r="G47" s="102">
        <v>464.73708813530538</v>
      </c>
      <c r="H47" s="102">
        <v>52.753080193342562</v>
      </c>
      <c r="I47" s="102">
        <v>200.57974414582321</v>
      </c>
      <c r="J47" s="102">
        <v>747.76736080276839</v>
      </c>
      <c r="K47" s="102">
        <v>207.79910093140288</v>
      </c>
      <c r="L47" s="102">
        <v>328.35162522794218</v>
      </c>
      <c r="M47" s="102">
        <v>163.48106271849218</v>
      </c>
      <c r="N47" s="102">
        <v>190.63169656720891</v>
      </c>
      <c r="O47" s="102">
        <v>76.775530045991857</v>
      </c>
      <c r="P47" s="102">
        <v>637.97556709456308</v>
      </c>
      <c r="Q47" s="102">
        <v>686.23860542652187</v>
      </c>
      <c r="R47" s="102">
        <v>338.82905240012144</v>
      </c>
    </row>
    <row r="48" spans="1:18" x14ac:dyDescent="0.25">
      <c r="A48" s="171"/>
      <c r="B48" s="63" t="s">
        <v>183</v>
      </c>
      <c r="C48" s="95">
        <v>4075.0114301041572</v>
      </c>
      <c r="D48" s="95">
        <v>0</v>
      </c>
      <c r="E48" s="95">
        <v>16.555017974916311</v>
      </c>
      <c r="F48" s="95">
        <v>25.280843525473433</v>
      </c>
      <c r="G48" s="95">
        <v>478.48508834900832</v>
      </c>
      <c r="H48" s="95">
        <v>51.43849084105743</v>
      </c>
      <c r="I48" s="95">
        <v>223.99645602265164</v>
      </c>
      <c r="J48" s="95">
        <v>692.56395176776766</v>
      </c>
      <c r="K48" s="95">
        <v>203.14995397172507</v>
      </c>
      <c r="L48" s="95">
        <v>326.50577051132638</v>
      </c>
      <c r="M48" s="95">
        <v>153.79055290270759</v>
      </c>
      <c r="N48" s="95">
        <v>185.65007704383356</v>
      </c>
      <c r="O48" s="95">
        <v>98.112058888387679</v>
      </c>
      <c r="P48" s="95">
        <v>568.51343409733443</v>
      </c>
      <c r="Q48" s="95">
        <v>695.38078803665428</v>
      </c>
      <c r="R48" s="95">
        <v>355.58894617133058</v>
      </c>
    </row>
    <row r="49" spans="1:18" x14ac:dyDescent="0.25">
      <c r="A49" s="169">
        <v>2024</v>
      </c>
      <c r="B49" s="58" t="s">
        <v>54</v>
      </c>
      <c r="C49" s="102">
        <v>4152.6252271724625</v>
      </c>
      <c r="D49" s="102">
        <v>0</v>
      </c>
      <c r="E49" s="102">
        <v>17.383069406646399</v>
      </c>
      <c r="F49" s="102">
        <v>18.780459647517354</v>
      </c>
      <c r="G49" s="102">
        <v>515.61676993223773</v>
      </c>
      <c r="H49" s="102">
        <v>52.527560313706928</v>
      </c>
      <c r="I49" s="102">
        <v>214.58010892770386</v>
      </c>
      <c r="J49" s="102">
        <v>715.10309506273268</v>
      </c>
      <c r="K49" s="102">
        <v>206.04711673181134</v>
      </c>
      <c r="L49" s="102">
        <v>330.16940407703896</v>
      </c>
      <c r="M49" s="102">
        <v>145.87832893302013</v>
      </c>
      <c r="N49" s="102">
        <v>189.51868585883162</v>
      </c>
      <c r="O49" s="102">
        <v>115.38116425143443</v>
      </c>
      <c r="P49" s="102">
        <v>550.39450786251757</v>
      </c>
      <c r="Q49" s="102">
        <v>731.99000618716082</v>
      </c>
      <c r="R49" s="102">
        <v>349.25494998010953</v>
      </c>
    </row>
    <row r="50" spans="1:18" x14ac:dyDescent="0.25">
      <c r="A50" s="169"/>
      <c r="B50" s="58" t="s">
        <v>55</v>
      </c>
      <c r="C50" s="102">
        <v>4210.1810032564799</v>
      </c>
      <c r="D50" s="102">
        <v>0</v>
      </c>
      <c r="E50" s="102">
        <v>12.806917131345012</v>
      </c>
      <c r="F50" s="102">
        <v>12.492112111419699</v>
      </c>
      <c r="G50" s="102">
        <v>498.49329958934021</v>
      </c>
      <c r="H50" s="102">
        <v>54.392895852723122</v>
      </c>
      <c r="I50" s="102">
        <v>230.63987962343575</v>
      </c>
      <c r="J50" s="102">
        <v>737.49568351183211</v>
      </c>
      <c r="K50" s="102">
        <v>217.9198527157632</v>
      </c>
      <c r="L50" s="102">
        <v>343.61076108143089</v>
      </c>
      <c r="M50" s="102">
        <v>153.76107810762716</v>
      </c>
      <c r="N50" s="102">
        <v>204.77501083107106</v>
      </c>
      <c r="O50" s="102">
        <v>104.50869397700964</v>
      </c>
      <c r="P50" s="102">
        <v>568.55477977042676</v>
      </c>
      <c r="Q50" s="102">
        <v>750.73614218392947</v>
      </c>
      <c r="R50" s="102">
        <v>319.993896769125</v>
      </c>
    </row>
    <row r="51" spans="1:18" x14ac:dyDescent="0.25">
      <c r="A51" s="169"/>
      <c r="B51" s="58" t="s">
        <v>56</v>
      </c>
      <c r="C51" s="102">
        <v>4264.7750952987872</v>
      </c>
      <c r="D51" s="102">
        <v>0</v>
      </c>
      <c r="E51" s="102">
        <v>14.610576929311593</v>
      </c>
      <c r="F51" s="102">
        <v>15.665460726491702</v>
      </c>
      <c r="G51" s="102">
        <v>505.28064081252296</v>
      </c>
      <c r="H51" s="102">
        <v>55.895099554863592</v>
      </c>
      <c r="I51" s="102">
        <v>227.61317259025415</v>
      </c>
      <c r="J51" s="102">
        <v>763.22071224865738</v>
      </c>
      <c r="K51" s="102">
        <v>246.33770545558531</v>
      </c>
      <c r="L51" s="102">
        <v>329.57158629608347</v>
      </c>
      <c r="M51" s="102">
        <v>163.66391660626113</v>
      </c>
      <c r="N51" s="102">
        <v>182.52764165034165</v>
      </c>
      <c r="O51" s="102">
        <v>89.950850333699051</v>
      </c>
      <c r="P51" s="102">
        <v>605.43603248583861</v>
      </c>
      <c r="Q51" s="102">
        <v>729.46915219428763</v>
      </c>
      <c r="R51" s="102">
        <v>335.5325474145921</v>
      </c>
    </row>
    <row r="52" spans="1:18" x14ac:dyDescent="0.25">
      <c r="A52" s="169"/>
      <c r="B52" s="58" t="s">
        <v>180</v>
      </c>
      <c r="C52" s="102">
        <v>4240.0603102341793</v>
      </c>
      <c r="D52" s="102">
        <v>0</v>
      </c>
      <c r="E52" s="102">
        <v>15.044046922829633</v>
      </c>
      <c r="F52" s="102">
        <v>18.929482456112424</v>
      </c>
      <c r="G52" s="102">
        <v>481.04622495058061</v>
      </c>
      <c r="H52" s="102">
        <v>52.862746877166749</v>
      </c>
      <c r="I52" s="102">
        <v>236.97992973473617</v>
      </c>
      <c r="J52" s="102">
        <v>730.39034162119651</v>
      </c>
      <c r="K52" s="102">
        <v>269.58475413113865</v>
      </c>
      <c r="L52" s="102">
        <v>355.05975354386817</v>
      </c>
      <c r="M52" s="102">
        <v>209.36433241248457</v>
      </c>
      <c r="N52" s="102">
        <v>179.23240980059293</v>
      </c>
      <c r="O52" s="102">
        <v>109.19843556993521</v>
      </c>
      <c r="P52" s="102">
        <v>566.17654387901052</v>
      </c>
      <c r="Q52" s="102">
        <v>682.41015615389756</v>
      </c>
      <c r="R52" s="102">
        <v>333.78115218065653</v>
      </c>
    </row>
    <row r="53" spans="1:18" x14ac:dyDescent="0.25">
      <c r="A53" s="169"/>
      <c r="B53" s="58" t="s">
        <v>48</v>
      </c>
      <c r="C53" s="102">
        <v>4252.5037229715836</v>
      </c>
      <c r="D53" s="102">
        <v>0</v>
      </c>
      <c r="E53" s="102">
        <v>17.341435708215119</v>
      </c>
      <c r="F53" s="102">
        <v>16.368668363498337</v>
      </c>
      <c r="G53" s="102">
        <v>495.72810201713349</v>
      </c>
      <c r="H53" s="102">
        <v>54.447019910437547</v>
      </c>
      <c r="I53" s="102">
        <v>230.8146763113422</v>
      </c>
      <c r="J53" s="102">
        <v>717.99770906257584</v>
      </c>
      <c r="K53" s="102">
        <v>285.94817109895359</v>
      </c>
      <c r="L53" s="102">
        <v>327.12494527122129</v>
      </c>
      <c r="M53" s="102">
        <v>218.66818840362441</v>
      </c>
      <c r="N53" s="102">
        <v>174.24652682705434</v>
      </c>
      <c r="O53" s="102">
        <v>126.72537919535525</v>
      </c>
      <c r="P53" s="102">
        <v>561.86250869193839</v>
      </c>
      <c r="Q53" s="102">
        <v>669.42632979330347</v>
      </c>
      <c r="R53" s="102">
        <v>355.80406231692473</v>
      </c>
    </row>
    <row r="54" spans="1:18" x14ac:dyDescent="0.25">
      <c r="A54" s="169"/>
      <c r="B54" s="58" t="s">
        <v>53</v>
      </c>
      <c r="C54" s="102">
        <v>4255.4208434677039</v>
      </c>
      <c r="D54" s="102">
        <v>0</v>
      </c>
      <c r="E54" s="102">
        <v>17.078010956114525</v>
      </c>
      <c r="F54" s="102">
        <v>19.191384695284409</v>
      </c>
      <c r="G54" s="102">
        <v>502.99151150050295</v>
      </c>
      <c r="H54" s="102">
        <v>55.133682619019055</v>
      </c>
      <c r="I54" s="102">
        <v>216.74917059515036</v>
      </c>
      <c r="J54" s="102">
        <v>725.6299957900834</v>
      </c>
      <c r="K54" s="102">
        <v>284.49073038841084</v>
      </c>
      <c r="L54" s="102">
        <v>335.18655929466917</v>
      </c>
      <c r="M54" s="102">
        <v>209.21501712354711</v>
      </c>
      <c r="N54" s="102">
        <v>172.44651668430771</v>
      </c>
      <c r="O54" s="102">
        <v>126.46127422382942</v>
      </c>
      <c r="P54" s="102">
        <v>543.36141705719706</v>
      </c>
      <c r="Q54" s="102">
        <v>700.7461544309291</v>
      </c>
      <c r="R54" s="102">
        <v>346.73941810867501</v>
      </c>
    </row>
    <row r="55" spans="1:18" x14ac:dyDescent="0.25">
      <c r="A55" s="169"/>
      <c r="B55" s="58" t="s">
        <v>49</v>
      </c>
      <c r="C55" s="102">
        <v>4245.16234766449</v>
      </c>
      <c r="D55" s="102">
        <v>0</v>
      </c>
      <c r="E55" s="102">
        <v>18.825238690420175</v>
      </c>
      <c r="F55" s="102">
        <v>15.323189826800958</v>
      </c>
      <c r="G55" s="102">
        <v>523.07274161635564</v>
      </c>
      <c r="H55" s="102">
        <v>51.733857855313296</v>
      </c>
      <c r="I55" s="102">
        <v>219.33467315283977</v>
      </c>
      <c r="J55" s="102">
        <v>722.57210347006048</v>
      </c>
      <c r="K55" s="102">
        <v>271.61159800630611</v>
      </c>
      <c r="L55" s="102">
        <v>313.81007474377373</v>
      </c>
      <c r="M55" s="102">
        <v>175.87532903984558</v>
      </c>
      <c r="N55" s="102">
        <v>150.78539812491428</v>
      </c>
      <c r="O55" s="102">
        <v>94.464765263804978</v>
      </c>
      <c r="P55" s="102">
        <v>587.39464589322426</v>
      </c>
      <c r="Q55" s="102">
        <v>727.93636802960032</v>
      </c>
      <c r="R55" s="102">
        <v>372.4223639512233</v>
      </c>
    </row>
    <row r="56" spans="1:18" x14ac:dyDescent="0.25">
      <c r="A56" s="169"/>
      <c r="B56" s="58" t="s">
        <v>57</v>
      </c>
      <c r="C56" s="102"/>
      <c r="D56" s="102"/>
      <c r="E56" s="102"/>
      <c r="F56" s="102"/>
      <c r="G56" s="102"/>
      <c r="H56" s="102"/>
      <c r="I56" s="102"/>
      <c r="J56" s="102"/>
      <c r="K56" s="102"/>
      <c r="L56" s="102"/>
      <c r="M56" s="102"/>
      <c r="N56" s="102"/>
      <c r="O56" s="102"/>
      <c r="P56" s="102"/>
      <c r="Q56" s="102"/>
      <c r="R56" s="102"/>
    </row>
    <row r="57" spans="1:18" x14ac:dyDescent="0.25">
      <c r="A57" s="169"/>
      <c r="B57" s="58" t="s">
        <v>51</v>
      </c>
      <c r="C57" s="102"/>
      <c r="D57" s="102"/>
      <c r="E57" s="102"/>
      <c r="F57" s="102"/>
      <c r="G57" s="102"/>
      <c r="H57" s="102"/>
      <c r="I57" s="102"/>
      <c r="J57" s="102"/>
      <c r="K57" s="102"/>
      <c r="L57" s="102"/>
      <c r="M57" s="102"/>
      <c r="N57" s="102"/>
      <c r="O57" s="102"/>
      <c r="P57" s="102"/>
      <c r="Q57" s="102"/>
      <c r="R57" s="102"/>
    </row>
    <row r="58" spans="1:18" x14ac:dyDescent="0.25">
      <c r="A58" s="170"/>
      <c r="B58" s="58" t="s">
        <v>52</v>
      </c>
      <c r="C58" s="102"/>
      <c r="D58" s="102"/>
      <c r="E58" s="102"/>
      <c r="F58" s="102"/>
      <c r="G58" s="102"/>
      <c r="H58" s="102"/>
      <c r="I58" s="102"/>
      <c r="J58" s="102"/>
      <c r="K58" s="102"/>
      <c r="L58" s="102"/>
      <c r="M58" s="102"/>
      <c r="N58" s="102"/>
      <c r="O58" s="102"/>
      <c r="P58" s="102"/>
      <c r="Q58" s="102"/>
      <c r="R58" s="102"/>
    </row>
    <row r="59" spans="1:18" x14ac:dyDescent="0.25">
      <c r="A59" s="171"/>
      <c r="B59" s="58" t="s">
        <v>182</v>
      </c>
      <c r="C59" s="102"/>
      <c r="D59" s="102"/>
      <c r="E59" s="102"/>
      <c r="F59" s="102"/>
      <c r="G59" s="102"/>
      <c r="H59" s="102"/>
      <c r="I59" s="102"/>
      <c r="J59" s="102"/>
      <c r="K59" s="102"/>
      <c r="L59" s="102"/>
      <c r="M59" s="102"/>
      <c r="N59" s="102"/>
      <c r="O59" s="102"/>
      <c r="P59" s="102"/>
      <c r="Q59" s="102"/>
      <c r="R59" s="102"/>
    </row>
    <row r="60" spans="1:18" x14ac:dyDescent="0.25">
      <c r="A60" s="171"/>
      <c r="B60" s="63" t="s">
        <v>183</v>
      </c>
      <c r="C60" s="95"/>
      <c r="D60" s="95"/>
      <c r="E60" s="95"/>
      <c r="F60" s="95"/>
      <c r="G60" s="95"/>
      <c r="H60" s="95"/>
      <c r="I60" s="95"/>
      <c r="J60" s="95"/>
      <c r="K60" s="95"/>
      <c r="L60" s="95"/>
      <c r="M60" s="95"/>
      <c r="N60" s="95"/>
      <c r="O60" s="95"/>
      <c r="P60" s="95"/>
      <c r="Q60" s="95"/>
      <c r="R60" s="95"/>
    </row>
  </sheetData>
  <mergeCells count="14">
    <mergeCell ref="A49:A60"/>
    <mergeCell ref="A37:A48"/>
    <mergeCell ref="A25:A36"/>
    <mergeCell ref="A2:R2"/>
    <mergeCell ref="A3:R3"/>
    <mergeCell ref="A4:R4"/>
    <mergeCell ref="A5:R5"/>
    <mergeCell ref="A7:R7"/>
    <mergeCell ref="A13:A24"/>
    <mergeCell ref="A8:R8"/>
    <mergeCell ref="A9:R9"/>
    <mergeCell ref="C11:R11"/>
    <mergeCell ref="A11:A12"/>
    <mergeCell ref="B11:B12"/>
  </mergeCells>
  <pageMargins left="0.7" right="0.7" top="0.75" bottom="0.75" header="0.3" footer="0.3"/>
  <pageSetup paperSize="9"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Contenido</vt:lpstr>
      <vt:lpstr>Metadato</vt:lpstr>
      <vt:lpstr>Cuadro 1</vt:lpstr>
      <vt:lpstr>Cuadro 2</vt:lpstr>
      <vt:lpstr>Cuadro 3</vt:lpstr>
      <vt:lpstr>Cuadro 4</vt:lpstr>
      <vt:lpstr>Cuadro 5</vt:lpstr>
      <vt:lpstr>Cuadro 6</vt:lpstr>
      <vt:lpstr>Cuadro 7</vt:lpstr>
      <vt:lpstr>Cuadro 8</vt:lpstr>
      <vt:lpstr>Cuadro 9</vt:lpstr>
      <vt:lpstr>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Luis Antonio Cardenas Nuñez</dc:creator>
  <cp:lastModifiedBy>Edison Restrepo Ceballos</cp:lastModifiedBy>
  <cp:lastPrinted>2015-06-30T19:20:00Z</cp:lastPrinted>
  <dcterms:created xsi:type="dcterms:W3CDTF">2011-06-13T21:23:44Z</dcterms:created>
  <dcterms:modified xsi:type="dcterms:W3CDTF">2024-11-28T13:20:40Z</dcterms:modified>
</cp:coreProperties>
</file>