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D:\SDHT\Boletines\Boletin PIB\"/>
    </mc:Choice>
  </mc:AlternateContent>
  <xr:revisionPtr revIDLastSave="0" documentId="13_ncr:1_{8E03AC5E-C4CD-466F-99FF-41D15F45AE42}" xr6:coauthVersionLast="47" xr6:coauthVersionMax="47" xr10:uidLastSave="{00000000-0000-0000-0000-000000000000}"/>
  <bookViews>
    <workbookView xWindow="-108" yWindow="-108" windowWidth="23256" windowHeight="12456" tabRatio="605" activeTab="5" xr2:uid="{00000000-000D-0000-FFFF-FFFF00000000}"/>
  </bookViews>
  <sheets>
    <sheet name="Metadato" sheetId="72" r:id="rId1"/>
    <sheet name="Contenido" sheetId="30" r:id="rId2"/>
    <sheet name="Cuadro 1" sheetId="71" r:id="rId3"/>
    <sheet name="Cuadro 2" sheetId="59" r:id="rId4"/>
    <sheet name="Cuadro 3" sheetId="69" r:id="rId5"/>
    <sheet name="Cuadro 4" sheetId="70" r:id="rId6"/>
  </sheets>
  <definedNames>
    <definedName name="_xlnm._FilterDatabase" localSheetId="2" hidden="1">'Cuadro 1'!$B$14:$D$54</definedName>
    <definedName name="_xlnm._FilterDatabase" localSheetId="5" hidden="1">'Cuadro 4'!#REF!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J28" i="59" l="1"/>
  <c r="CI28" i="59"/>
  <c r="CH28" i="59"/>
  <c r="CH27" i="59"/>
  <c r="CE28" i="71"/>
  <c r="CF26" i="71"/>
  <c r="CF25" i="71"/>
  <c r="CF24" i="71"/>
  <c r="CF23" i="71"/>
  <c r="CF22" i="71"/>
  <c r="CF21" i="71"/>
  <c r="CF20" i="71"/>
  <c r="CF19" i="71"/>
  <c r="CF18" i="71"/>
  <c r="CF17" i="71"/>
  <c r="CF16" i="71"/>
  <c r="CF15" i="71"/>
  <c r="CF14" i="71"/>
  <c r="CF13" i="71"/>
</calcChain>
</file>

<file path=xl/sharedStrings.xml><?xml version="1.0" encoding="utf-8"?>
<sst xmlns="http://schemas.openxmlformats.org/spreadsheetml/2006/main" count="1855" uniqueCount="154">
  <si>
    <t>Clasificación Cuentas Nacionales</t>
  </si>
  <si>
    <t>Concepto</t>
  </si>
  <si>
    <t>A</t>
  </si>
  <si>
    <t>B</t>
  </si>
  <si>
    <t>C</t>
  </si>
  <si>
    <t>F</t>
  </si>
  <si>
    <t>J</t>
  </si>
  <si>
    <t>K</t>
  </si>
  <si>
    <t>L</t>
  </si>
  <si>
    <t>Agricultura, ganadería, caza, silvicultura y pesca</t>
  </si>
  <si>
    <t>Explotación de minas y canteras</t>
  </si>
  <si>
    <t>Industrias manufactureras</t>
  </si>
  <si>
    <t>Suministro de electricidad, gas, vapor y aire acondicionado; Distribución de agua; evacuación y tratamiento de aguas residuales, gestión de desechos y actividades de saneamiento ambiental</t>
  </si>
  <si>
    <t>Construcción</t>
  </si>
  <si>
    <t>Comercio al por mayor y al por menor; reparación de vehículos automotores y motocicletas; Transporte y almacenamiento; Alojamiento y servicios de comida</t>
  </si>
  <si>
    <t>Información y comunicaciones</t>
  </si>
  <si>
    <t>Actividades financieras y de seguros</t>
  </si>
  <si>
    <t>Actividades inmobiliarias</t>
  </si>
  <si>
    <t>Actividades profesionales, científicas y técnicas; Actividades de servicios administrativos y de apoyo</t>
  </si>
  <si>
    <t>Administración pública y defensa; planes de seguridad social de afiliación obligatoria; Educación; Actividades de atención de la salud humana y de servicios sociales</t>
  </si>
  <si>
    <t>Actividades artísticas, de entretenimiento y recreación y otras actividades de servicios; Actividades de los hogares individuales en calidad de empleadores; actividades no diferenciadas de los hogares individuales como productores de bienes y servicios para uso propio</t>
  </si>
  <si>
    <t>D.21-D.31</t>
  </si>
  <si>
    <t>Impuestos menos subvenciones sobre los productos</t>
  </si>
  <si>
    <t>Cuadro 1</t>
  </si>
  <si>
    <t>Cuadro 2</t>
  </si>
  <si>
    <t>Cuadro 3</t>
  </si>
  <si>
    <t>Construcción de edificaciones residenciales y no residenciales</t>
  </si>
  <si>
    <t>Construcción de carreteras y vías de ferrocarril, de proyectos de servicio público y de otras obras de ingeniería civil</t>
  </si>
  <si>
    <t>Actividades especializadas para la construcción de edificaciones y obras de ingeniería civil (Alquiler de maquinaría y equipo de construcción con operadores)</t>
  </si>
  <si>
    <t>D</t>
  </si>
  <si>
    <t>E</t>
  </si>
  <si>
    <t>G</t>
  </si>
  <si>
    <t>H</t>
  </si>
  <si>
    <t>I</t>
  </si>
  <si>
    <t>O</t>
  </si>
  <si>
    <t>P</t>
  </si>
  <si>
    <t>Q</t>
  </si>
  <si>
    <t>R + S</t>
  </si>
  <si>
    <t>T</t>
  </si>
  <si>
    <t>Suministro de electricidad, gas, vapor y aire acondicionado</t>
  </si>
  <si>
    <t>Distribución de agua; evacuación y tratamiento de aguas residuales, gestión de desechos y actividades de saneamiento ambiental</t>
  </si>
  <si>
    <t>Transporte y almacenamiento</t>
  </si>
  <si>
    <t>Alojamiento y servicios de comida</t>
  </si>
  <si>
    <t>Administración pública y defensa; planes de seguridad social de afiliación obligatoria</t>
  </si>
  <si>
    <t>Educación</t>
  </si>
  <si>
    <t>Actividades de atención de la salud humana y de servicios sociales</t>
  </si>
  <si>
    <t>Actividades artísticas, de entretenimiento y recreación y otras actividades de servicios</t>
  </si>
  <si>
    <t>Actividades de los hogares individuales en calidad de empleadores; actividades no diferenciadas de los hogares individuales como productores de bienes y servicios para uso propio</t>
  </si>
  <si>
    <t>Comercio al por mayor y al por menor; reparación de vehículos automotores y motocicletas</t>
  </si>
  <si>
    <t>Secciones CIIU Rev. 4 A.C.
12 agrupaciones</t>
  </si>
  <si>
    <t>Base 2015</t>
  </si>
  <si>
    <t>B.1b</t>
  </si>
  <si>
    <t>Valor agregado bruto</t>
  </si>
  <si>
    <t>Miles de millones de pesos</t>
  </si>
  <si>
    <t>Secciones y divisiones CIIU Rev. 4 A.C.
25 agrupaciones</t>
  </si>
  <si>
    <t>C01</t>
  </si>
  <si>
    <t>Elaboración de productos alimenticios; elaboración de bebidas; elaboración de productos de tabaco</t>
  </si>
  <si>
    <t>C02</t>
  </si>
  <si>
    <t xml:space="preserve">Fabricación de productos textiles; confección de prendas de vestir; curtido y recurtido de cueros; fabricación de calzado; fabricación de artículos de viaje, maletas, bolsos de mano y artículos similares, y fabricación de artículos de talabartería y guarnicionería; adobo y teñido de pieles </t>
  </si>
  <si>
    <t>C03</t>
  </si>
  <si>
    <t>Transformación de la madera y fabricación de productos de madera y de corcho, excepto muebles; fabricación de artículos de cestería y espartería; fabricación de papel, cartón y productos de papel y de cartón; actividades de impresión; producción de copias a partir de grabaciones originales</t>
  </si>
  <si>
    <t>C04</t>
  </si>
  <si>
    <t>Coquización, fabricación de productos de la refinación del petróleo y actividad de mezcla de combustibles; fabricación de sustancias y productos químicos; fabricación de productos farmacéuticos, sustancias químicas medicinales y productos botánicos de uso farmacéutico; fabricación de productos de caucho y de plástico; fabricación de otros productos minerales no metálicos</t>
  </si>
  <si>
    <t>C05</t>
  </si>
  <si>
    <t>Fabricación de productos metalúrgicos básicos; fabricación de productos elaborados de metal, excepto maquinaria y equipo; fabricación de aparatos y equipo eléctrico; fabricación de productos informáticos, electrónicos y ópticos; fabricación de maquinaria y equipo n.c.p.; fabricación de vehículos automotores, remolques y semirremolques; fabricación de otros tipos de equipo de transporte; instalación, mantenimiento y reparación especializado de maquinaria y equipo</t>
  </si>
  <si>
    <t>C06</t>
  </si>
  <si>
    <t>Fabricación de muebles, colchones y somieres; otras industrias manufactureras</t>
  </si>
  <si>
    <t>F01</t>
  </si>
  <si>
    <t>F02</t>
  </si>
  <si>
    <t>F03</t>
  </si>
  <si>
    <t>M + N</t>
  </si>
  <si>
    <t>D + E</t>
  </si>
  <si>
    <t>G + H + I</t>
  </si>
  <si>
    <t>O + P + Q</t>
  </si>
  <si>
    <t>Cuadro 4</t>
  </si>
  <si>
    <t>II</t>
  </si>
  <si>
    <t>III</t>
  </si>
  <si>
    <t>IV</t>
  </si>
  <si>
    <t>Datos originales</t>
  </si>
  <si>
    <t>12 agrupaciones - Secciones CIIU Rev. 4 A.C.</t>
  </si>
  <si>
    <t>25 agrupaciones - Secciones CIIU Rev. 4 A.C.</t>
  </si>
  <si>
    <t>R + S + T</t>
  </si>
  <si>
    <t>Tasa de crecimiento anual</t>
  </si>
  <si>
    <t>Tasa de crecimiento año corrido</t>
  </si>
  <si>
    <t>Series encadenadas de volumen con año de referencia 2015</t>
  </si>
  <si>
    <r>
      <rPr>
        <vertAlign val="superscript"/>
        <sz val="8"/>
        <rFont val="Segoe UI"/>
        <family val="2"/>
      </rPr>
      <t>pr</t>
    </r>
    <r>
      <rPr>
        <sz val="8"/>
        <rFont val="Segoe UI"/>
        <family val="2"/>
      </rPr>
      <t>preliminar</t>
    </r>
  </si>
  <si>
    <r>
      <rPr>
        <vertAlign val="superscript"/>
        <sz val="8"/>
        <rFont val="Segoe UI"/>
        <family val="2"/>
      </rPr>
      <t>p</t>
    </r>
    <r>
      <rPr>
        <sz val="8"/>
        <rFont val="Segoe UI"/>
        <family val="2"/>
      </rPr>
      <t>provisional</t>
    </r>
  </si>
  <si>
    <t>INDICADORES INFORMACIÓN SECTORIAL</t>
  </si>
  <si>
    <t>Producto Interno Bruto</t>
  </si>
  <si>
    <t>Producto Interno Bruto de Bogotá D.C. (PB)</t>
  </si>
  <si>
    <t>Producto Interno Bruto de Bogotá D.C. - PIB Bogotá corrientes</t>
  </si>
  <si>
    <t>Producto Interno Bruto de Bogotá D.C. - PIB Bogotá constantes</t>
  </si>
  <si>
    <r>
      <rPr>
        <b/>
        <sz val="8"/>
        <rFont val="Segoe UI"/>
        <family val="2"/>
      </rPr>
      <t>Fuente</t>
    </r>
    <r>
      <rPr>
        <sz val="8"/>
        <rFont val="Segoe UI"/>
        <family val="2"/>
      </rPr>
      <t>: DANE, SDDE (Convenio 516 de 2024). PB</t>
    </r>
  </si>
  <si>
    <r>
      <rPr>
        <b/>
        <sz val="8"/>
        <rFont val="Segoe UI"/>
        <family val="2"/>
      </rPr>
      <t xml:space="preserve">Fuente: </t>
    </r>
    <r>
      <rPr>
        <sz val="8"/>
        <rFont val="Segoe UI"/>
        <family val="2"/>
      </rPr>
      <t>DANE, SDDE (Convenio 516 de 2024). PB</t>
    </r>
  </si>
  <si>
    <r>
      <rPr>
        <b/>
        <sz val="8"/>
        <rFont val="Segoe UI"/>
        <family val="2"/>
      </rPr>
      <t>Fuente:</t>
    </r>
    <r>
      <rPr>
        <sz val="8"/>
        <rFont val="Segoe UI"/>
        <family val="2"/>
      </rPr>
      <t xml:space="preserve"> DANE, SDDE (Convenio 516 de 2024). PB</t>
    </r>
  </si>
  <si>
    <t>SECRETARÍA DISTRITAL DE HÁBITAT</t>
  </si>
  <si>
    <t>SUBSECRETARÍA DE PLANEACIÓN Y POLITICA</t>
  </si>
  <si>
    <t>SUBDIRECCIÓN DE INFORMACIÓN SECTORIAL</t>
  </si>
  <si>
    <t>SISTEMA DE INFORMACIÓN DEL HÁBITAT</t>
  </si>
  <si>
    <t xml:space="preserve">Metadato de la Operación Estadística                                                                   </t>
  </si>
  <si>
    <t>Descripción</t>
  </si>
  <si>
    <t>Operación estadística</t>
  </si>
  <si>
    <t>Entidad responsable</t>
  </si>
  <si>
    <t>Secretaría Distrital del Hábitat - SDHT</t>
  </si>
  <si>
    <t>Área temática</t>
  </si>
  <si>
    <t>Económica</t>
  </si>
  <si>
    <t>Tema</t>
  </si>
  <si>
    <t>Construcción - edificaciones</t>
  </si>
  <si>
    <t>Antecedentes</t>
  </si>
  <si>
    <t>Objetivo general</t>
  </si>
  <si>
    <t>Objetivos específicos</t>
  </si>
  <si>
    <t>Definiciones básicas</t>
  </si>
  <si>
    <t>Variables de estudio, clasificación y calculadas</t>
  </si>
  <si>
    <t>Universo de estudio</t>
  </si>
  <si>
    <t>Unidad de observación</t>
  </si>
  <si>
    <t>Unidad de respuesta</t>
  </si>
  <si>
    <t>Unidad de análisis</t>
  </si>
  <si>
    <t>Tipo de operaión estadística</t>
  </si>
  <si>
    <t>Desagregación temática</t>
  </si>
  <si>
    <t>Desagregación geográfica</t>
  </si>
  <si>
    <t>Periodicidad de recolección</t>
  </si>
  <si>
    <t>Periodicidad de procesamiento</t>
  </si>
  <si>
    <t>Periodicidad de difusión</t>
  </si>
  <si>
    <t>Medio de difusión</t>
  </si>
  <si>
    <t>Medio de consulta</t>
  </si>
  <si>
    <t>Accesibilidad de la información</t>
  </si>
  <si>
    <t>PIB</t>
  </si>
  <si>
    <t>Las actividades desarrolladas actualmente por el DANE, en el campo de las estadísticas macroeconómicas, han sido definidas mediante el decreto 262 de 2004; allí se confirmó su responsabilidad en la elaboración de las cuentas nacionales anuales y trimestrales.
La elaboración de las Cuentas Nacionales del país se fundamenta en el Sistema de Contabilidad Nacional de Naciones Unidas SCN 2008, como su principal referente metodológico y comprende los tres enfoques de medición: producción, gasto e ingreso. Dentro de los desarrollos territoriales desarrollados en el país, el DANE aporta al país las cuentas departamentales desde hace más de 20 años presentando resultados desde la base 1975. El Producto Interno Bruto departamental brinda información sobre la actividad productiva de los diferentes departamentos del país, así como su comportamiento, evolución y estructura económica para el análisis y la toma de decisiones. Estas cuentas, se construyen con la metodología denominada descendente, en la cual su referente de enfoque territorial corresponde a un indicador de distribución del PIB nacional. 
Las Cuentas Trimestrales base 2015, siguen los lineamientos conceptuales de las cuentas trimestrales base 1994, 2000 y 2005 elaboradas por el DANE, cuya presentación se inició en agosto de 1997, marzo de 2008, y junio de 2010. Para la base 2015, las Cuentas Trimestrales de Bogotá D.C adoptan las recomendaciones establecidas en el Manual de Cuentas Trimestrales del Fondo Monetario Internacional 2017, y algunos aspectos del SCN 2008 que no habían sido incorporados completamente en la base 2005. Además, se incorporan los rediseños de la estadística básica que se emplea en la medición y se implementan las clasificaciones más recientes de actividades industriales y productos adaptadas para Colombia como lo son la CIIU revisión 4 y la CPC revisión 2.0. 
El PIB trimestral Bogotá D.C. constituye una síntesis de la información de coyuntura para la capital de Colombia. Tiene como finalidad representar oportunamente y con una periodicidad trimestral, la situación económica de la ciudad, coherente con las cuentas departamentales anuales, publicadas por el DANE. En esta investigación, el PIB Bogotá se calcula desde el enfoque de la producción.</t>
  </si>
  <si>
    <t>Establecer el comportamiento económico general de la economía de Bogotá D.C. con una periodicidad trimestral, de manera oportuna, coherente, precisa, completa y razonablemente detallada respecto a las Cuentas Departamentales Anuales, publicadas por el DANE; con la finalidad de presentar su dimensión y dinámica de crecimiento macroeconómico en el corto plazo.</t>
  </si>
  <si>
    <t xml:space="preserve"> Determinar el comportamiento de manera trimestral de la economía de Bogotá D.C., mediante cifras sintéticas presentadas dentro de un marco contable coherente.
 Suministrar un conjunto de datos que se constituye en fuentes para el seguimiento de la economía de Bogotá D.C. y la construcción de modelos económicos, con una periodicidad infra anual.
 Explicar a nivel detallado, la evolución de la actividad económica mediante información desagregada de la evolución de las agrupaciones de actividades, así como
de los demás agregados del enfoque de la producción.
 Establecer los movimientos coyunturales de la economía de Bogotá D.C. e identificar los puntos de inflexión en la tendencia en el corto plazo.
 Presentar la información económica de coyuntura mediante </t>
  </si>
  <si>
    <t>Actividad económica: es la creación de valor agregado mediante la producción de bienes y servicios en la que intervienen la tierra, el capital, el trabajo y los insumos  intermedios.</t>
  </si>
  <si>
    <t>Fuente: Clasificación industrial internacional uniforme de todas las actividades económicas-Revisión 4.0 adaptada para Colombia.</t>
  </si>
  <si>
    <t>Consumo: consiste en la utilización de bienes y servicios para la satisfacción de necesidades o deseos humanos individuales o colectivos.</t>
  </si>
  <si>
    <t>Precios corrientes: consiste en expresar los valores a precios del año de referencia o en curso.</t>
  </si>
  <si>
    <t>Precios constantes por encadenamiento: hace relación a los precios en los cuales se ha eliminado los efectos de la inflación y se obtienen a través del proceso de encadenamiento.</t>
  </si>
  <si>
    <t>Valor agregado: valor adicional creado por un agente económico por el proceso de producción. Se obtiene de la diferencia entre el valor de la producción a precios básicos y el valor del consumo intermedio a precios de compra empleado por los agentes económicos en sus procesos productivos.</t>
  </si>
  <si>
    <t>Valor agregado por actividad económica
Impuestos menos subvenciones sobre los productos
Valor agregado bruto
Producto Interno Bruto (PIB)
Nota: Para las variables incluidas en el cuadro, se presentan las series a precios
corrientes y series encadenadas de volumen con año de referencia 2015, así como las
series ajustadas por efecto estacional y calendario.</t>
  </si>
  <si>
    <t>Economía Regional - Bogotá</t>
  </si>
  <si>
    <t>Unidad de análisis Actividades económicas.</t>
  </si>
  <si>
    <t>Únicamente se presentan resultados de Bogotá D.C.</t>
  </si>
  <si>
    <t>Se generan resultados de valor agregado a doce (12) y veinticinco (25) agrupaciones de actividad económica, desde el enfoque de la producción. Finalmente, se presentan los agregados macroeconómicos: Valor Agregado Bruto, Impuestos menos subvenciones sobre los productos y Producto Interno Bruto (PIB).</t>
  </si>
  <si>
    <t>Trimestral</t>
  </si>
  <si>
    <t>Observatorio Hábitat SDHT</t>
  </si>
  <si>
    <t xml:space="preserve">www.habitatbogota.gov.co </t>
  </si>
  <si>
    <t>Boletínes de prensa, boletines estadíticos, series históricas</t>
  </si>
  <si>
    <t>Índice</t>
  </si>
  <si>
    <t>Actualización: 29 de abril de 2025</t>
  </si>
  <si>
    <t>Actualizado el 28 de abril de 2025</t>
  </si>
  <si>
    <r>
      <t>2006 - 2024</t>
    </r>
    <r>
      <rPr>
        <b/>
        <vertAlign val="superscript"/>
        <sz val="9"/>
        <rFont val="Segoe UI"/>
        <family val="2"/>
      </rPr>
      <t>pr</t>
    </r>
    <r>
      <rPr>
        <b/>
        <sz val="9"/>
        <rFont val="Segoe UI"/>
        <family val="2"/>
      </rPr>
      <t xml:space="preserve"> Cuarto trimestre</t>
    </r>
  </si>
  <si>
    <r>
      <t>2005 - 2024</t>
    </r>
    <r>
      <rPr>
        <b/>
        <vertAlign val="superscript"/>
        <sz val="9"/>
        <rFont val="Segoe UI"/>
        <family val="2"/>
      </rPr>
      <t>pr</t>
    </r>
    <r>
      <rPr>
        <b/>
        <sz val="9"/>
        <rFont val="Segoe UI"/>
        <family val="2"/>
      </rPr>
      <t xml:space="preserve"> Cuarto trimestre</t>
    </r>
  </si>
  <si>
    <r>
      <t>2023</t>
    </r>
    <r>
      <rPr>
        <b/>
        <vertAlign val="superscript"/>
        <sz val="9"/>
        <rFont val="Segoe UI"/>
        <family val="2"/>
      </rPr>
      <t>p</t>
    </r>
  </si>
  <si>
    <r>
      <t>2024</t>
    </r>
    <r>
      <rPr>
        <b/>
        <vertAlign val="superscript"/>
        <sz val="9"/>
        <rFont val="Segoe UI"/>
        <family val="2"/>
      </rPr>
      <t>pr</t>
    </r>
  </si>
  <si>
    <t>Datos ajustados por efecto estacional y calendario</t>
  </si>
  <si>
    <t>Tasa de crecimiento 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</si>
</sst>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 #,##0.00_-;\-&quot;$&quot;\ * #,##0.00_-;_-&quot;$&quot;\ * &quot;-&quot;??_-;_-@_-"/>
    <numFmt numFmtId="164" formatCode="_(* #,##0.00_);_(* \(#,##0.00\);_(* &quot;-&quot;??_);_(@_)"/>
    <numFmt numFmtId="165" formatCode="0.0"/>
    <numFmt numFmtId="166" formatCode="#,##0.0"/>
    <numFmt numFmtId="167" formatCode="_(* #,##0_);_(* \(#,##0\);_(* &quot;-&quot;??_);_(@_)"/>
    <numFmt numFmtId="168" formatCode="_-&quot;$&quot;\ * #,##0_-;\-&quot;$&quot;\ * #,##0_-;_-&quot;$&quot;\ * &quot;-&quot;??_-;_-@_-"/>
  </numFmts>
  <fonts count="37">
    <font>
      <sz val="11"/>
      <color theme="1"/>
      <name val="Calibri"/>
      <family val="2"/>
      <scheme val="minor"/>
    </font>
    <font>
      <u/>
      <sz val="11"/>
      <color theme="10"/>
      <name val="Calibri"/>
      <family val="2"/>
      <scheme val="minor"/>
    </font>
    <font>
      <sz val="10"/>
      <color theme="4" tint="-0.249977111117893"/>
      <name val="Arial"/>
      <family val="2"/>
    </font>
    <font>
      <sz val="11"/>
      <name val="Arial"/>
      <family val="2"/>
    </font>
    <font>
      <sz val="11"/>
      <color theme="1"/>
      <name val="Calibri"/>
      <family val="2"/>
      <scheme val="minor"/>
    </font>
    <font>
      <u/>
      <sz val="10"/>
      <color indexed="12"/>
      <name val="Arial"/>
      <family val="2"/>
    </font>
    <font>
      <sz val="10"/>
      <name val="Arial"/>
      <family val="2"/>
    </font>
    <font>
      <sz val="8"/>
      <name val="Segoe UI"/>
      <family val="2"/>
    </font>
    <font>
      <b/>
      <sz val="8"/>
      <name val="Segoe UI"/>
      <family val="2"/>
    </font>
    <font>
      <sz val="10"/>
      <color theme="4" tint="-0.249977111117893"/>
      <name val="Segoe UI"/>
      <family val="2"/>
    </font>
    <font>
      <sz val="11"/>
      <color theme="1"/>
      <name val="Segoe UI"/>
      <family val="2"/>
    </font>
    <font>
      <b/>
      <sz val="12"/>
      <name val="Segoe UI"/>
      <family val="2"/>
    </font>
    <font>
      <b/>
      <sz val="11"/>
      <color rgb="FFB6004B"/>
      <name val="Segoe"/>
    </font>
    <font>
      <sz val="11"/>
      <name val="Segoe"/>
    </font>
    <font>
      <sz val="11"/>
      <name val="Segoe UI"/>
      <family val="2"/>
    </font>
    <font>
      <u/>
      <sz val="11"/>
      <color theme="10"/>
      <name val="Segoe UI"/>
      <family val="2"/>
    </font>
    <font>
      <sz val="9"/>
      <name val="Segoe UI"/>
      <family val="2"/>
    </font>
    <font>
      <b/>
      <sz val="9"/>
      <name val="Segoe UI"/>
      <family val="2"/>
    </font>
    <font>
      <vertAlign val="superscript"/>
      <sz val="8"/>
      <name val="Segoe UI"/>
      <family val="2"/>
    </font>
    <font>
      <b/>
      <sz val="16"/>
      <color rgb="FF68BC94"/>
      <name val="Calibri"/>
      <family val="2"/>
    </font>
    <font>
      <sz val="16"/>
      <color rgb="FF68BC94"/>
      <name val="Calibri"/>
      <family val="2"/>
      <scheme val="minor"/>
    </font>
    <font>
      <sz val="12"/>
      <color rgb="FF68BC94"/>
      <name val="Calibri"/>
      <family val="2"/>
    </font>
    <font>
      <sz val="11"/>
      <color rgb="FF68BC94"/>
      <name val="Calibri"/>
      <family val="2"/>
      <scheme val="minor"/>
    </font>
    <font>
      <b/>
      <sz val="14"/>
      <color rgb="FF68BC94"/>
      <name val="Calibri"/>
      <family val="2"/>
    </font>
    <font>
      <b/>
      <sz val="12"/>
      <color rgb="FF68BC94"/>
      <name val="Calibri"/>
      <family val="2"/>
    </font>
    <font>
      <b/>
      <vertAlign val="superscript"/>
      <sz val="9"/>
      <name val="Segoe UI"/>
      <family val="2"/>
    </font>
    <font>
      <sz val="10"/>
      <color theme="1"/>
      <name val="Calibri"/>
      <family val="2"/>
      <scheme val="minor"/>
    </font>
    <font>
      <b/>
      <sz val="10"/>
      <color indexed="8"/>
      <name val="Calibri"/>
      <family val="2"/>
      <scheme val="minor"/>
    </font>
    <font>
      <b/>
      <sz val="11"/>
      <color theme="1"/>
      <name val="Calibri"/>
      <family val="2"/>
    </font>
    <font>
      <b/>
      <sz val="10"/>
      <color theme="1"/>
      <name val="Calibri"/>
      <family val="2"/>
      <scheme val="minor"/>
    </font>
    <font>
      <b/>
      <sz val="10"/>
      <name val="Calibri"/>
      <family val="2"/>
      <scheme val="minor"/>
    </font>
    <font>
      <sz val="10"/>
      <color theme="1"/>
      <name val="Calibri"/>
      <family val="2"/>
    </font>
    <font>
      <sz val="9"/>
      <color theme="1"/>
      <name val="Calibri"/>
      <family val="2"/>
      <scheme val="minor"/>
    </font>
    <font>
      <b/>
      <sz val="14"/>
      <name val="Segoe UI"/>
      <family val="2"/>
    </font>
    <font>
      <u/>
      <sz val="9"/>
      <name val="Segoe UI"/>
      <family val="2"/>
    </font>
    <font>
      <u/>
      <sz val="11"/>
      <name val="Segoe UI"/>
      <family val="2"/>
    </font>
    <font>
      <b/>
      <i/>
      <sz val="9"/>
      <name val="Segoe UI"/>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6">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s>
  <cellStyleXfs count="7">
    <xf numFmtId="0" fontId="0" fillId="0" borderId="0"/>
    <xf numFmtId="0" fontId="1" fillId="0" borderId="0" applyNumberFormat="0" applyFill="0" applyBorder="0" applyAlignment="0" applyProtection="0"/>
    <xf numFmtId="0" fontId="4" fillId="0" borderId="0"/>
    <xf numFmtId="0" fontId="5" fillId="0" borderId="0" applyNumberFormat="0" applyFill="0" applyBorder="0" applyAlignment="0" applyProtection="0">
      <alignment vertical="top"/>
      <protection locked="0"/>
    </xf>
    <xf numFmtId="0" fontId="6" fillId="0" borderId="0"/>
    <xf numFmtId="164" fontId="4" fillId="0" borderId="0" applyFont="0" applyFill="0" applyBorder="0" applyAlignment="0" applyProtection="0"/>
    <xf numFmtId="44" fontId="4" fillId="0" borderId="0" applyFont="0" applyFill="0" applyBorder="0" applyAlignment="0" applyProtection="0"/>
  </cellStyleXfs>
  <cellXfs count="161">
    <xf numFmtId="0" fontId="0" fillId="0" borderId="0" xfId="0"/>
    <xf numFmtId="0" fontId="0" fillId="3" borderId="0" xfId="0" applyFill="1"/>
    <xf numFmtId="0" fontId="3" fillId="3" borderId="0" xfId="0" applyFont="1" applyFill="1" applyAlignment="1">
      <alignment vertical="center"/>
    </xf>
    <xf numFmtId="0" fontId="2" fillId="3" borderId="0" xfId="0" applyFont="1" applyFill="1"/>
    <xf numFmtId="0" fontId="10" fillId="3" borderId="0" xfId="0" applyFont="1" applyFill="1"/>
    <xf numFmtId="0" fontId="12" fillId="3" borderId="0" xfId="0" applyFont="1" applyFill="1" applyAlignment="1">
      <alignment horizontal="right" vertical="center"/>
    </xf>
    <xf numFmtId="0" fontId="13" fillId="3" borderId="0" xfId="0" applyFont="1" applyFill="1" applyAlignment="1">
      <alignment vertical="center"/>
    </xf>
    <xf numFmtId="0" fontId="13" fillId="3" borderId="4" xfId="0" applyFont="1" applyFill="1" applyBorder="1" applyAlignment="1">
      <alignment vertical="center"/>
    </xf>
    <xf numFmtId="0" fontId="14" fillId="3" borderId="0" xfId="0" applyFont="1" applyFill="1" applyAlignment="1">
      <alignment vertical="center"/>
    </xf>
    <xf numFmtId="0" fontId="15" fillId="3" borderId="0" xfId="1" applyFont="1" applyFill="1" applyBorder="1" applyAlignment="1">
      <alignment vertical="center"/>
    </xf>
    <xf numFmtId="0" fontId="9" fillId="2" borderId="9" xfId="0" applyFont="1" applyFill="1" applyBorder="1"/>
    <xf numFmtId="0" fontId="9" fillId="2" borderId="10" xfId="0" applyFont="1" applyFill="1" applyBorder="1"/>
    <xf numFmtId="0" fontId="9" fillId="2" borderId="11" xfId="0" applyFont="1" applyFill="1" applyBorder="1"/>
    <xf numFmtId="0" fontId="9" fillId="3" borderId="3" xfId="0" applyFont="1" applyFill="1" applyBorder="1" applyAlignment="1">
      <alignment horizontal="center"/>
    </xf>
    <xf numFmtId="0" fontId="9" fillId="3" borderId="0" xfId="0" applyFont="1" applyFill="1" applyAlignment="1">
      <alignment horizontal="center"/>
    </xf>
    <xf numFmtId="0" fontId="1" fillId="3" borderId="0" xfId="1" applyFill="1" applyBorder="1" applyAlignment="1">
      <alignment vertical="center"/>
    </xf>
    <xf numFmtId="0" fontId="19" fillId="3" borderId="0" xfId="0" applyFont="1" applyFill="1"/>
    <xf numFmtId="0" fontId="20" fillId="3" borderId="0" xfId="0" applyFont="1" applyFill="1"/>
    <xf numFmtId="0" fontId="21" fillId="3" borderId="0" xfId="0" applyFont="1" applyFill="1"/>
    <xf numFmtId="0" fontId="22" fillId="3" borderId="0" xfId="0" applyFont="1" applyFill="1"/>
    <xf numFmtId="0" fontId="23" fillId="3" borderId="0" xfId="0" applyFont="1" applyFill="1"/>
    <xf numFmtId="0" fontId="24" fillId="3" borderId="0" xfId="0" applyFont="1" applyFill="1" applyAlignment="1">
      <alignment vertical="center"/>
    </xf>
    <xf numFmtId="0" fontId="27" fillId="3" borderId="19" xfId="0" applyFont="1" applyFill="1" applyBorder="1" applyAlignment="1">
      <alignment horizontal="center" vertical="center" wrapText="1"/>
    </xf>
    <xf numFmtId="0" fontId="27" fillId="3" borderId="19" xfId="0" applyFont="1" applyFill="1" applyBorder="1" applyAlignment="1">
      <alignment horizontal="center"/>
    </xf>
    <xf numFmtId="0" fontId="26" fillId="3" borderId="21" xfId="0" applyFont="1" applyFill="1" applyBorder="1" applyAlignment="1">
      <alignment vertical="top" wrapText="1"/>
    </xf>
    <xf numFmtId="0" fontId="26" fillId="3" borderId="21" xfId="0" applyFont="1" applyFill="1" applyBorder="1" applyAlignment="1">
      <alignment wrapText="1"/>
    </xf>
    <xf numFmtId="0" fontId="27" fillId="3" borderId="18" xfId="0" applyFont="1" applyFill="1" applyBorder="1" applyAlignment="1">
      <alignment horizontal="center" vertical="center" wrapText="1"/>
    </xf>
    <xf numFmtId="0" fontId="26" fillId="3" borderId="19" xfId="0" applyFont="1" applyFill="1" applyBorder="1" applyAlignment="1">
      <alignment wrapText="1"/>
    </xf>
    <xf numFmtId="0" fontId="26" fillId="3" borderId="22" xfId="0" applyFont="1" applyFill="1" applyBorder="1" applyAlignment="1">
      <alignment wrapText="1"/>
    </xf>
    <xf numFmtId="0" fontId="26" fillId="3" borderId="23" xfId="0" applyFont="1" applyFill="1" applyBorder="1" applyAlignment="1">
      <alignment wrapText="1"/>
    </xf>
    <xf numFmtId="0" fontId="26" fillId="3" borderId="24" xfId="0" applyFont="1" applyFill="1" applyBorder="1" applyAlignment="1">
      <alignment wrapText="1"/>
    </xf>
    <xf numFmtId="0" fontId="26" fillId="3" borderId="0" xfId="0" applyFont="1" applyFill="1" applyAlignment="1">
      <alignment wrapText="1"/>
    </xf>
    <xf numFmtId="0" fontId="26" fillId="3" borderId="18" xfId="0" applyFont="1" applyFill="1" applyBorder="1"/>
    <xf numFmtId="0" fontId="27" fillId="3" borderId="19" xfId="0" applyFont="1" applyFill="1" applyBorder="1"/>
    <xf numFmtId="0" fontId="26" fillId="3" borderId="19" xfId="0" applyFont="1" applyFill="1" applyBorder="1"/>
    <xf numFmtId="0" fontId="0" fillId="0" borderId="0" xfId="0" applyAlignment="1">
      <alignment wrapText="1"/>
    </xf>
    <xf numFmtId="0" fontId="32" fillId="3" borderId="21" xfId="0" applyFont="1" applyFill="1" applyBorder="1" applyAlignment="1">
      <alignment horizontal="justify" vertical="top" wrapText="1"/>
    </xf>
    <xf numFmtId="0" fontId="28" fillId="2" borderId="21" xfId="0" applyFont="1" applyFill="1" applyBorder="1" applyAlignment="1">
      <alignment horizontal="center" vertical="center" wrapText="1"/>
    </xf>
    <xf numFmtId="0" fontId="26" fillId="3" borderId="21" xfId="0" applyFont="1" applyFill="1" applyBorder="1" applyAlignment="1">
      <alignment vertical="center" wrapText="1"/>
    </xf>
    <xf numFmtId="0" fontId="31" fillId="3" borderId="21" xfId="0" applyFont="1" applyFill="1" applyBorder="1" applyAlignment="1">
      <alignment vertical="center" wrapText="1"/>
    </xf>
    <xf numFmtId="0" fontId="0" fillId="0" borderId="21" xfId="0" applyBorder="1" applyAlignment="1">
      <alignment wrapText="1"/>
    </xf>
    <xf numFmtId="0" fontId="0" fillId="0" borderId="21" xfId="0" applyBorder="1" applyAlignment="1">
      <alignment vertical="center" wrapText="1"/>
    </xf>
    <xf numFmtId="0" fontId="29" fillId="0" borderId="21" xfId="0" applyFont="1" applyBorder="1" applyAlignment="1">
      <alignment horizontal="left" vertical="center" wrapText="1"/>
    </xf>
    <xf numFmtId="0" fontId="30" fillId="0" borderId="21" xfId="0" applyFont="1" applyBorder="1" applyAlignment="1">
      <alignment horizontal="left" vertical="center" wrapText="1"/>
    </xf>
    <xf numFmtId="0" fontId="26" fillId="3" borderId="21" xfId="0" applyFont="1" applyFill="1" applyBorder="1"/>
    <xf numFmtId="3" fontId="16" fillId="0" borderId="0" xfId="5" applyNumberFormat="1" applyFont="1" applyFill="1" applyBorder="1" applyAlignment="1">
      <alignment horizontal="center" vertical="center" wrapText="1"/>
    </xf>
    <xf numFmtId="3" fontId="17" fillId="0" borderId="0" xfId="5" applyNumberFormat="1" applyFont="1" applyFill="1" applyBorder="1" applyAlignment="1">
      <alignment horizontal="center" vertical="center" wrapText="1"/>
    </xf>
    <xf numFmtId="0" fontId="29" fillId="0" borderId="21" xfId="0" applyFont="1" applyBorder="1" applyAlignment="1">
      <alignment horizontal="left" vertical="center" wrapText="1"/>
    </xf>
    <xf numFmtId="0" fontId="26" fillId="3" borderId="25" xfId="0" applyFont="1" applyFill="1" applyBorder="1" applyAlignment="1">
      <alignment horizontal="left" vertical="top"/>
    </xf>
    <xf numFmtId="0" fontId="26" fillId="3" borderId="24" xfId="0" applyFont="1" applyFill="1" applyBorder="1" applyAlignment="1">
      <alignment horizontal="left" vertical="top"/>
    </xf>
    <xf numFmtId="0" fontId="26" fillId="3" borderId="18" xfId="0" applyFont="1" applyFill="1" applyBorder="1" applyAlignment="1">
      <alignment horizontal="center"/>
    </xf>
    <xf numFmtId="0" fontId="26" fillId="3" borderId="19" xfId="0" applyFont="1" applyFill="1" applyBorder="1" applyAlignment="1">
      <alignment horizontal="center"/>
    </xf>
    <xf numFmtId="0" fontId="26" fillId="3" borderId="20" xfId="0" applyFont="1" applyFill="1" applyBorder="1" applyAlignment="1">
      <alignment horizontal="center"/>
    </xf>
    <xf numFmtId="0" fontId="11" fillId="2" borderId="2" xfId="0" applyFont="1" applyFill="1" applyBorder="1" applyAlignment="1">
      <alignment horizontal="center" vertical="center" wrapText="1"/>
    </xf>
    <xf numFmtId="0" fontId="11" fillId="2" borderId="0" xfId="0" applyFont="1" applyFill="1" applyAlignment="1">
      <alignment horizontal="center" vertical="center" wrapText="1"/>
    </xf>
    <xf numFmtId="0" fontId="16" fillId="0" borderId="7" xfId="0" applyFont="1" applyFill="1" applyBorder="1" applyAlignment="1">
      <alignment horizontal="center"/>
    </xf>
    <xf numFmtId="0" fontId="16" fillId="0" borderId="2" xfId="0" applyFont="1" applyFill="1" applyBorder="1" applyAlignment="1">
      <alignment horizontal="center"/>
    </xf>
    <xf numFmtId="0" fontId="16" fillId="0" borderId="8" xfId="0" applyFont="1" applyFill="1" applyBorder="1" applyAlignment="1">
      <alignment horizontal="center"/>
    </xf>
    <xf numFmtId="0" fontId="16" fillId="0" borderId="0" xfId="0" applyFont="1" applyFill="1"/>
    <xf numFmtId="0" fontId="16" fillId="0" borderId="3" xfId="0" applyFont="1" applyFill="1" applyBorder="1" applyAlignment="1">
      <alignment horizontal="center"/>
    </xf>
    <xf numFmtId="0" fontId="16" fillId="0" borderId="0" xfId="0" applyFont="1" applyFill="1" applyAlignment="1">
      <alignment horizontal="center"/>
    </xf>
    <xf numFmtId="0" fontId="16" fillId="0" borderId="4" xfId="0" applyFont="1" applyFill="1" applyBorder="1" applyAlignment="1">
      <alignment horizontal="center"/>
    </xf>
    <xf numFmtId="0" fontId="17" fillId="0" borderId="0" xfId="0" applyFont="1" applyFill="1" applyAlignment="1">
      <alignment vertical="center"/>
    </xf>
    <xf numFmtId="0" fontId="17" fillId="0" borderId="0" xfId="0" applyFont="1" applyFill="1" applyAlignment="1">
      <alignment vertical="center" wrapText="1"/>
    </xf>
    <xf numFmtId="0" fontId="17" fillId="0" borderId="4" xfId="0" applyFont="1" applyFill="1" applyBorder="1" applyAlignment="1">
      <alignment vertical="center" wrapText="1"/>
    </xf>
    <xf numFmtId="0" fontId="17" fillId="0" borderId="1" xfId="0" applyFont="1" applyFill="1" applyBorder="1" applyAlignment="1">
      <alignment vertical="center" wrapText="1"/>
    </xf>
    <xf numFmtId="0" fontId="17" fillId="0" borderId="6" xfId="0" applyFont="1" applyFill="1" applyBorder="1" applyAlignment="1">
      <alignment vertical="center" wrapText="1"/>
    </xf>
    <xf numFmtId="0" fontId="16" fillId="0" borderId="0" xfId="0" applyFont="1" applyFill="1" applyAlignment="1">
      <alignment vertical="center"/>
    </xf>
    <xf numFmtId="0" fontId="16" fillId="0" borderId="0" xfId="0" applyFont="1" applyFill="1" applyAlignment="1">
      <alignment vertical="center" wrapText="1"/>
    </xf>
    <xf numFmtId="0" fontId="7" fillId="0" borderId="7" xfId="0" applyFont="1" applyFill="1" applyBorder="1" applyAlignment="1">
      <alignment vertical="center"/>
    </xf>
    <xf numFmtId="0" fontId="7" fillId="0" borderId="2" xfId="0" applyFont="1" applyFill="1" applyBorder="1" applyAlignment="1">
      <alignment vertical="center"/>
    </xf>
    <xf numFmtId="0" fontId="16" fillId="0" borderId="2" xfId="0" applyFont="1" applyFill="1" applyBorder="1" applyAlignment="1">
      <alignment vertical="center"/>
    </xf>
    <xf numFmtId="0" fontId="16" fillId="0" borderId="8" xfId="0" applyFont="1" applyFill="1" applyBorder="1" applyAlignment="1">
      <alignment vertical="center"/>
    </xf>
    <xf numFmtId="0" fontId="7" fillId="0" borderId="3" xfId="0" applyFont="1" applyFill="1" applyBorder="1" applyAlignment="1">
      <alignment vertical="center"/>
    </xf>
    <xf numFmtId="0" fontId="7" fillId="0" borderId="0" xfId="0" applyFont="1" applyFill="1" applyAlignment="1">
      <alignment vertical="center" wrapText="1"/>
    </xf>
    <xf numFmtId="0" fontId="16" fillId="0" borderId="4" xfId="0" applyFont="1" applyFill="1" applyBorder="1" applyAlignment="1">
      <alignment vertical="center"/>
    </xf>
    <xf numFmtId="3" fontId="8" fillId="0" borderId="5" xfId="0" applyNumberFormat="1" applyFont="1" applyFill="1" applyBorder="1" applyAlignment="1">
      <alignment vertical="center"/>
    </xf>
    <xf numFmtId="3" fontId="8" fillId="0" borderId="1" xfId="0" applyNumberFormat="1" applyFont="1" applyFill="1" applyBorder="1" applyAlignment="1">
      <alignment vertical="center"/>
    </xf>
    <xf numFmtId="0" fontId="16" fillId="0" borderId="1" xfId="0" applyFont="1" applyFill="1" applyBorder="1" applyAlignment="1">
      <alignment vertical="center"/>
    </xf>
    <xf numFmtId="0" fontId="16" fillId="0" borderId="6" xfId="0" applyFont="1" applyFill="1" applyBorder="1" applyAlignment="1">
      <alignment vertical="center"/>
    </xf>
    <xf numFmtId="0" fontId="17" fillId="0" borderId="0" xfId="0" applyFont="1" applyFill="1" applyAlignment="1">
      <alignment horizontal="left" vertical="center"/>
    </xf>
    <xf numFmtId="0" fontId="17" fillId="0" borderId="1" xfId="0" applyFont="1" applyFill="1" applyBorder="1" applyAlignment="1">
      <alignment vertical="center"/>
    </xf>
    <xf numFmtId="0" fontId="7" fillId="0" borderId="8" xfId="0" applyFont="1" applyFill="1" applyBorder="1" applyAlignment="1">
      <alignment vertical="center"/>
    </xf>
    <xf numFmtId="0" fontId="7" fillId="0" borderId="4" xfId="0" applyFont="1" applyFill="1" applyBorder="1" applyAlignment="1">
      <alignment vertical="center" wrapText="1"/>
    </xf>
    <xf numFmtId="3" fontId="8" fillId="0" borderId="6" xfId="0" applyNumberFormat="1" applyFont="1" applyFill="1" applyBorder="1" applyAlignment="1">
      <alignment vertical="center"/>
    </xf>
    <xf numFmtId="0" fontId="7" fillId="0" borderId="0" xfId="0" applyFont="1" applyFill="1" applyAlignment="1">
      <alignment vertical="center"/>
    </xf>
    <xf numFmtId="3" fontId="8" fillId="0" borderId="0" xfId="0" applyNumberFormat="1" applyFont="1" applyFill="1" applyAlignment="1">
      <alignment vertical="center"/>
    </xf>
    <xf numFmtId="0" fontId="33" fillId="0" borderId="12"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4" xfId="0" applyFont="1" applyFill="1" applyBorder="1" applyAlignment="1">
      <alignment horizontal="center" vertical="center"/>
    </xf>
    <xf numFmtId="0" fontId="33" fillId="0" borderId="15" xfId="0" applyFont="1" applyFill="1" applyBorder="1" applyAlignment="1">
      <alignment horizontal="center" vertical="center"/>
    </xf>
    <xf numFmtId="0" fontId="33" fillId="0" borderId="16" xfId="0" applyFont="1" applyFill="1" applyBorder="1" applyAlignment="1">
      <alignment horizontal="center" vertical="center"/>
    </xf>
    <xf numFmtId="0" fontId="33" fillId="0" borderId="17" xfId="0" applyFont="1" applyFill="1" applyBorder="1" applyAlignment="1">
      <alignment horizontal="center" vertical="center"/>
    </xf>
    <xf numFmtId="0" fontId="34" fillId="0" borderId="0" xfId="1" applyFont="1" applyFill="1" applyBorder="1"/>
    <xf numFmtId="0" fontId="35" fillId="0" borderId="0" xfId="1" applyFont="1" applyFill="1" applyBorder="1" applyAlignment="1">
      <alignment horizontal="right"/>
    </xf>
    <xf numFmtId="0" fontId="17" fillId="0" borderId="0" xfId="0" applyFont="1" applyFill="1" applyAlignment="1">
      <alignment horizontal="center" vertical="center" wrapText="1"/>
    </xf>
    <xf numFmtId="0" fontId="16" fillId="0" borderId="1" xfId="0" applyFont="1" applyFill="1" applyBorder="1"/>
    <xf numFmtId="0" fontId="17" fillId="0" borderId="7"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0" xfId="0" applyFont="1" applyFill="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6" fillId="0" borderId="7" xfId="0" applyFont="1" applyFill="1" applyBorder="1"/>
    <xf numFmtId="0" fontId="16" fillId="0" borderId="2" xfId="0" applyFont="1" applyFill="1" applyBorder="1"/>
    <xf numFmtId="0" fontId="16" fillId="0" borderId="8" xfId="0" applyFont="1" applyFill="1" applyBorder="1"/>
    <xf numFmtId="0" fontId="17" fillId="0" borderId="3" xfId="0" applyFont="1" applyFill="1" applyBorder="1" applyAlignment="1">
      <alignment vertical="center"/>
    </xf>
    <xf numFmtId="3" fontId="16" fillId="0" borderId="0" xfId="5" applyNumberFormat="1" applyFont="1" applyFill="1" applyBorder="1" applyAlignment="1">
      <alignment horizontal="center" vertical="center"/>
    </xf>
    <xf numFmtId="3" fontId="16" fillId="0" borderId="4" xfId="5" applyNumberFormat="1" applyFont="1" applyFill="1" applyBorder="1" applyAlignment="1">
      <alignment horizontal="center" vertical="center"/>
    </xf>
    <xf numFmtId="166" fontId="16" fillId="0" borderId="4" xfId="5" applyNumberFormat="1" applyFont="1" applyFill="1" applyBorder="1" applyAlignment="1">
      <alignment horizontal="center" vertical="center"/>
    </xf>
    <xf numFmtId="0" fontId="16" fillId="0" borderId="3" xfId="0" applyFont="1" applyFill="1" applyBorder="1" applyAlignment="1">
      <alignment vertical="center"/>
    </xf>
    <xf numFmtId="3" fontId="17" fillId="0" borderId="0" xfId="5" applyNumberFormat="1" applyFont="1" applyFill="1" applyBorder="1" applyAlignment="1">
      <alignment horizontal="center" vertical="center"/>
    </xf>
    <xf numFmtId="3" fontId="17" fillId="0" borderId="4" xfId="5" applyNumberFormat="1" applyFont="1" applyFill="1" applyBorder="1" applyAlignment="1">
      <alignment horizontal="center" vertical="center"/>
    </xf>
    <xf numFmtId="166" fontId="17" fillId="0" borderId="4" xfId="5" applyNumberFormat="1" applyFont="1" applyFill="1" applyBorder="1" applyAlignment="1">
      <alignment horizontal="center" vertical="center"/>
    </xf>
    <xf numFmtId="0" fontId="17" fillId="0" borderId="5" xfId="0" applyFont="1" applyFill="1" applyBorder="1" applyAlignment="1">
      <alignment vertical="center"/>
    </xf>
    <xf numFmtId="3" fontId="17" fillId="0" borderId="1" xfId="5" applyNumberFormat="1" applyFont="1" applyFill="1" applyBorder="1" applyAlignment="1">
      <alignment horizontal="center" vertical="center"/>
    </xf>
    <xf numFmtId="3" fontId="17" fillId="0" borderId="6" xfId="5" applyNumberFormat="1" applyFont="1" applyFill="1" applyBorder="1" applyAlignment="1">
      <alignment horizontal="center" vertical="center"/>
    </xf>
    <xf numFmtId="166" fontId="17" fillId="0" borderId="6" xfId="5" applyNumberFormat="1" applyFont="1" applyFill="1" applyBorder="1" applyAlignment="1">
      <alignment horizontal="center" vertical="center"/>
    </xf>
    <xf numFmtId="0" fontId="16" fillId="0" borderId="3" xfId="0" applyFont="1" applyFill="1" applyBorder="1"/>
    <xf numFmtId="167" fontId="16" fillId="0" borderId="0" xfId="5" applyNumberFormat="1" applyFont="1" applyFill="1"/>
    <xf numFmtId="165" fontId="16" fillId="0" borderId="0" xfId="0" applyNumberFormat="1" applyFont="1" applyFill="1"/>
    <xf numFmtId="0" fontId="33" fillId="0" borderId="0" xfId="0" applyFont="1" applyFill="1" applyAlignment="1">
      <alignment horizontal="center" vertical="center"/>
    </xf>
    <xf numFmtId="166" fontId="16" fillId="0" borderId="0" xfId="0" applyNumberFormat="1" applyFont="1" applyFill="1" applyAlignment="1">
      <alignment vertical="center"/>
    </xf>
    <xf numFmtId="166" fontId="16" fillId="0" borderId="0" xfId="0" applyNumberFormat="1" applyFont="1" applyFill="1" applyAlignment="1">
      <alignment horizontal="center" vertical="center"/>
    </xf>
    <xf numFmtId="166" fontId="16" fillId="0" borderId="0" xfId="5" applyNumberFormat="1" applyFont="1" applyFill="1" applyBorder="1" applyAlignment="1">
      <alignment horizontal="center" vertical="center"/>
    </xf>
    <xf numFmtId="166" fontId="16" fillId="0" borderId="4" xfId="0" applyNumberFormat="1" applyFont="1" applyFill="1" applyBorder="1" applyAlignment="1">
      <alignment horizontal="center" vertical="center"/>
    </xf>
    <xf numFmtId="166" fontId="17" fillId="0" borderId="0" xfId="0" applyNumberFormat="1" applyFont="1" applyFill="1" applyAlignment="1">
      <alignment vertical="center"/>
    </xf>
    <xf numFmtId="166" fontId="17" fillId="0" borderId="0" xfId="0" applyNumberFormat="1" applyFont="1" applyFill="1" applyAlignment="1">
      <alignment horizontal="center" vertical="center"/>
    </xf>
    <xf numFmtId="166" fontId="17" fillId="0" borderId="0" xfId="5" applyNumberFormat="1" applyFont="1" applyFill="1" applyBorder="1" applyAlignment="1">
      <alignment horizontal="center" vertical="center"/>
    </xf>
    <xf numFmtId="166" fontId="17" fillId="0" borderId="1" xfId="0" applyNumberFormat="1" applyFont="1" applyFill="1" applyBorder="1" applyAlignment="1">
      <alignment vertical="center"/>
    </xf>
    <xf numFmtId="166" fontId="17" fillId="0" borderId="1" xfId="0" applyNumberFormat="1" applyFont="1" applyFill="1" applyBorder="1" applyAlignment="1">
      <alignment horizontal="center" vertical="center"/>
    </xf>
    <xf numFmtId="166" fontId="17" fillId="0" borderId="1" xfId="5" applyNumberFormat="1" applyFont="1" applyFill="1" applyBorder="1" applyAlignment="1">
      <alignment horizontal="center" vertical="center"/>
    </xf>
    <xf numFmtId="3" fontId="16" fillId="0" borderId="0" xfId="0" applyNumberFormat="1" applyFont="1" applyFill="1"/>
    <xf numFmtId="3" fontId="17" fillId="0" borderId="0" xfId="0" applyNumberFormat="1" applyFont="1" applyFill="1" applyAlignment="1">
      <alignment vertical="center"/>
    </xf>
    <xf numFmtId="3" fontId="36" fillId="0" borderId="0" xfId="0" applyNumberFormat="1" applyFont="1" applyFill="1" applyAlignment="1">
      <alignment vertical="center"/>
    </xf>
    <xf numFmtId="3" fontId="16" fillId="0" borderId="0" xfId="0" applyNumberFormat="1" applyFont="1" applyFill="1" applyAlignment="1">
      <alignment vertical="center"/>
    </xf>
    <xf numFmtId="3" fontId="16" fillId="0" borderId="1" xfId="0" applyNumberFormat="1" applyFont="1" applyFill="1" applyBorder="1" applyAlignment="1">
      <alignment vertical="center"/>
    </xf>
    <xf numFmtId="164" fontId="16" fillId="0" borderId="0" xfId="5" applyFont="1" applyFill="1"/>
    <xf numFmtId="164" fontId="16" fillId="0" borderId="0" xfId="5" applyFont="1" applyFill="1" applyBorder="1"/>
    <xf numFmtId="3" fontId="17" fillId="0" borderId="0" xfId="0" applyNumberFormat="1" applyFont="1" applyFill="1" applyAlignment="1">
      <alignment horizontal="center" vertical="center"/>
    </xf>
    <xf numFmtId="3" fontId="17" fillId="0" borderId="4" xfId="0" applyNumberFormat="1" applyFont="1" applyFill="1" applyBorder="1" applyAlignment="1">
      <alignment horizontal="center" vertical="center"/>
    </xf>
    <xf numFmtId="0" fontId="16" fillId="0" borderId="0" xfId="0" applyFont="1" applyFill="1" applyAlignment="1">
      <alignment horizontal="left" vertical="center" wrapText="1" indent="1"/>
    </xf>
    <xf numFmtId="3" fontId="16" fillId="0" borderId="0" xfId="0" applyNumberFormat="1" applyFont="1" applyFill="1" applyAlignment="1">
      <alignment horizontal="center" vertical="center"/>
    </xf>
    <xf numFmtId="3" fontId="16" fillId="0" borderId="4" xfId="0" applyNumberFormat="1" applyFont="1" applyFill="1" applyBorder="1" applyAlignment="1">
      <alignment horizontal="center" vertical="center"/>
    </xf>
    <xf numFmtId="0" fontId="7" fillId="0" borderId="1" xfId="0" applyFont="1" applyFill="1" applyBorder="1" applyAlignment="1">
      <alignment vertical="center" wrapText="1"/>
    </xf>
    <xf numFmtId="166" fontId="17" fillId="0" borderId="4" xfId="0" applyNumberFormat="1" applyFont="1" applyFill="1" applyBorder="1" applyAlignment="1">
      <alignment horizontal="center" vertical="center"/>
    </xf>
    <xf numFmtId="0" fontId="17" fillId="0" borderId="1" xfId="0" applyFont="1" applyFill="1" applyBorder="1"/>
    <xf numFmtId="166" fontId="17" fillId="0" borderId="1" xfId="0" applyNumberFormat="1" applyFont="1" applyFill="1" applyBorder="1" applyAlignment="1">
      <alignment horizontal="center"/>
    </xf>
    <xf numFmtId="0" fontId="14" fillId="0" borderId="0" xfId="0" applyFont="1" applyFill="1"/>
    <xf numFmtId="0" fontId="17" fillId="0" borderId="8"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xf numFmtId="3" fontId="17" fillId="0" borderId="1" xfId="0" applyNumberFormat="1" applyFont="1" applyFill="1" applyBorder="1"/>
    <xf numFmtId="0" fontId="16" fillId="0" borderId="4" xfId="0" applyFont="1" applyFill="1" applyBorder="1"/>
    <xf numFmtId="0" fontId="7" fillId="0" borderId="6" xfId="0" applyFont="1" applyFill="1" applyBorder="1" applyAlignment="1">
      <alignment vertical="center" wrapText="1"/>
    </xf>
    <xf numFmtId="0" fontId="17" fillId="0" borderId="8" xfId="0" applyFont="1" applyFill="1" applyBorder="1" applyAlignment="1">
      <alignment horizontal="center" vertical="center" wrapText="1"/>
    </xf>
    <xf numFmtId="168" fontId="16" fillId="0" borderId="0" xfId="6" applyNumberFormat="1" applyFont="1" applyFill="1"/>
  </cellXfs>
  <cellStyles count="7">
    <cellStyle name="Hipervínculo" xfId="1" builtinId="8"/>
    <cellStyle name="Hipervínculo 2" xfId="3" xr:uid="{00000000-0005-0000-0000-000001000000}"/>
    <cellStyle name="Millares" xfId="5" builtinId="3"/>
    <cellStyle name="Moneda" xfId="6" builtinId="4"/>
    <cellStyle name="Normal" xfId="0" builtinId="0"/>
    <cellStyle name="Normal 2 3" xfId="4" xr:uid="{00000000-0005-0000-0000-000004000000}"/>
    <cellStyle name="Normal 3" xfId="2" xr:uid="{00000000-0005-0000-0000-000005000000}"/>
  </cellStyles>
  <dxfs count="0"/>
  <tableStyles count="0" defaultTableStyle="TableStyleMedium2" defaultPivotStyle="PivotStyleLight16"/>
  <colors>
    <mruColors>
      <color rgb="FFBFBFBF"/>
      <color rgb="FFF2F2F2"/>
      <color rgb="FFB6004B"/>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Contenido!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270510</xdr:colOff>
      <xdr:row>1</xdr:row>
      <xdr:rowOff>19050</xdr:rowOff>
    </xdr:from>
    <xdr:to>
      <xdr:col>0</xdr:col>
      <xdr:colOff>990600</xdr:colOff>
      <xdr:row>5</xdr:row>
      <xdr:rowOff>60960</xdr:rowOff>
    </xdr:to>
    <xdr:pic>
      <xdr:nvPicPr>
        <xdr:cNvPr id="2" name="Picture 1" descr="logo_habitat_bn chiqui">
          <a:extLst>
            <a:ext uri="{FF2B5EF4-FFF2-40B4-BE49-F238E27FC236}">
              <a16:creationId xmlns:a16="http://schemas.microsoft.com/office/drawing/2014/main" id="{E5CEB664-5162-42F6-8A9F-C884CEF9795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70510" y="201930"/>
          <a:ext cx="720090" cy="773430"/>
        </a:xfrm>
        <a:prstGeom prst="rect">
          <a:avLst/>
        </a:prstGeom>
        <a:noFill/>
        <a:ln w="9525">
          <a:noFill/>
          <a:miter lim="800000"/>
          <a:headEnd/>
          <a:tailEnd/>
        </a:ln>
      </xdr:spPr>
    </xdr:pic>
    <xdr:clientData/>
  </xdr:twoCellAnchor>
  <xdr:twoCellAnchor>
    <xdr:from>
      <xdr:col>1</xdr:col>
      <xdr:colOff>1866900</xdr:colOff>
      <xdr:row>43</xdr:row>
      <xdr:rowOff>9525</xdr:rowOff>
    </xdr:from>
    <xdr:to>
      <xdr:col>1</xdr:col>
      <xdr:colOff>4612342</xdr:colOff>
      <xdr:row>45</xdr:row>
      <xdr:rowOff>0</xdr:rowOff>
    </xdr:to>
    <xdr:sp macro="" textlink="">
      <xdr:nvSpPr>
        <xdr:cNvPr id="3" name="6 Rectángulo redondeado">
          <a:hlinkClick xmlns:r="http://schemas.openxmlformats.org/officeDocument/2006/relationships" r:id="rId2"/>
          <a:extLst>
            <a:ext uri="{FF2B5EF4-FFF2-40B4-BE49-F238E27FC236}">
              <a16:creationId xmlns:a16="http://schemas.microsoft.com/office/drawing/2014/main" id="{388C6958-2982-4140-841D-C6FB4489D0ED}"/>
            </a:ext>
          </a:extLst>
        </xdr:cNvPr>
        <xdr:cNvSpPr/>
      </xdr:nvSpPr>
      <xdr:spPr>
        <a:xfrm>
          <a:off x="4297680" y="10761345"/>
          <a:ext cx="2745442" cy="356235"/>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editAs="oneCell">
    <xdr:from>
      <xdr:col>0</xdr:col>
      <xdr:colOff>0</xdr:colOff>
      <xdr:row>38</xdr:row>
      <xdr:rowOff>39370</xdr:rowOff>
    </xdr:from>
    <xdr:to>
      <xdr:col>0</xdr:col>
      <xdr:colOff>1592580</xdr:colOff>
      <xdr:row>41</xdr:row>
      <xdr:rowOff>82550</xdr:rowOff>
    </xdr:to>
    <xdr:pic>
      <xdr:nvPicPr>
        <xdr:cNvPr id="5" name="Imagen 4">
          <a:extLst>
            <a:ext uri="{FF2B5EF4-FFF2-40B4-BE49-F238E27FC236}">
              <a16:creationId xmlns:a16="http://schemas.microsoft.com/office/drawing/2014/main" id="{CEF5E9E6-81CB-4EC8-9DF1-5C423A61A4F8}"/>
            </a:ext>
          </a:extLst>
        </xdr:cNvPr>
        <xdr:cNvPicPr/>
      </xdr:nvPicPr>
      <xdr:blipFill>
        <a:blip xmlns:r="http://schemas.openxmlformats.org/officeDocument/2006/relationships" r:embed="rId3"/>
        <a:stretch>
          <a:fillRect/>
        </a:stretch>
      </xdr:blipFill>
      <xdr:spPr>
        <a:xfrm>
          <a:off x="0" y="7484110"/>
          <a:ext cx="1592580" cy="5918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413862</xdr:colOff>
      <xdr:row>4</xdr:row>
      <xdr:rowOff>113458</xdr:rowOff>
    </xdr:to>
    <xdr:pic>
      <xdr:nvPicPr>
        <xdr:cNvPr id="8" name="Imagen 7">
          <a:extLst>
            <a:ext uri="{FF2B5EF4-FFF2-40B4-BE49-F238E27FC236}">
              <a16:creationId xmlns:a16="http://schemas.microsoft.com/office/drawing/2014/main" id="{31AE70B3-274F-4D95-A16E-4F92595A377C}"/>
            </a:ext>
          </a:extLst>
        </xdr:cNvPr>
        <xdr:cNvPicPr>
          <a:picLocks noChangeAspect="1"/>
        </xdr:cNvPicPr>
      </xdr:nvPicPr>
      <xdr:blipFill rotWithShape="1">
        <a:blip xmlns:r="http://schemas.openxmlformats.org/officeDocument/2006/relationships" r:embed="rId1"/>
        <a:srcRect r="80416"/>
        <a:stretch/>
      </xdr:blipFill>
      <xdr:spPr>
        <a:xfrm>
          <a:off x="0" y="0"/>
          <a:ext cx="832962" cy="961183"/>
        </a:xfrm>
        <a:prstGeom prst="rect">
          <a:avLst/>
        </a:prstGeom>
      </xdr:spPr>
    </xdr:pic>
    <xdr:clientData/>
  </xdr:twoCellAnchor>
  <xdr:twoCellAnchor editAs="oneCell">
    <xdr:from>
      <xdr:col>7</xdr:col>
      <xdr:colOff>314325</xdr:colOff>
      <xdr:row>0</xdr:row>
      <xdr:rowOff>9525</xdr:rowOff>
    </xdr:from>
    <xdr:to>
      <xdr:col>9</xdr:col>
      <xdr:colOff>666751</xdr:colOff>
      <xdr:row>4</xdr:row>
      <xdr:rowOff>50313</xdr:rowOff>
    </xdr:to>
    <xdr:pic>
      <xdr:nvPicPr>
        <xdr:cNvPr id="9" name="Imagen 8">
          <a:extLst>
            <a:ext uri="{FF2B5EF4-FFF2-40B4-BE49-F238E27FC236}">
              <a16:creationId xmlns:a16="http://schemas.microsoft.com/office/drawing/2014/main" id="{59D9BEFA-C9CC-46D4-8167-030629B2106D}"/>
            </a:ext>
          </a:extLst>
        </xdr:cNvPr>
        <xdr:cNvPicPr>
          <a:picLocks noChangeAspect="1"/>
        </xdr:cNvPicPr>
      </xdr:nvPicPr>
      <xdr:blipFill rotWithShape="1">
        <a:blip xmlns:r="http://schemas.openxmlformats.org/officeDocument/2006/relationships" r:embed="rId1"/>
        <a:srcRect l="61184"/>
        <a:stretch/>
      </xdr:blipFill>
      <xdr:spPr>
        <a:xfrm>
          <a:off x="4991100" y="9525"/>
          <a:ext cx="1609726" cy="88851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3905B-C8C3-4FDF-9737-E5709AEA82D8}">
  <dimension ref="A1:B45"/>
  <sheetViews>
    <sheetView showGridLines="0" zoomScale="60" zoomScaleNormal="60" workbookViewId="0">
      <selection activeCell="B33" sqref="B33"/>
    </sheetView>
  </sheetViews>
  <sheetFormatPr baseColWidth="10" defaultRowHeight="14.4"/>
  <cols>
    <col min="1" max="1" width="39.21875" customWidth="1"/>
    <col min="2" max="2" width="128.21875" style="35" customWidth="1"/>
  </cols>
  <sheetData>
    <row r="1" spans="1:2">
      <c r="A1" s="32"/>
      <c r="B1" s="26" t="s">
        <v>95</v>
      </c>
    </row>
    <row r="2" spans="1:2">
      <c r="A2" s="33"/>
      <c r="B2" s="22" t="s">
        <v>96</v>
      </c>
    </row>
    <row r="3" spans="1:2">
      <c r="A3" s="33"/>
      <c r="B3" s="22" t="s">
        <v>97</v>
      </c>
    </row>
    <row r="4" spans="1:2">
      <c r="A4" s="33"/>
      <c r="B4" s="27"/>
    </row>
    <row r="5" spans="1:2">
      <c r="A5" s="33"/>
      <c r="B5" s="22" t="s">
        <v>98</v>
      </c>
    </row>
    <row r="6" spans="1:2">
      <c r="A6" s="33"/>
      <c r="B6" s="22" t="s">
        <v>99</v>
      </c>
    </row>
    <row r="7" spans="1:2">
      <c r="A7" s="23"/>
      <c r="B7" s="22">
        <v>2012</v>
      </c>
    </row>
    <row r="8" spans="1:2">
      <c r="A8" s="34"/>
      <c r="B8" s="27"/>
    </row>
    <row r="9" spans="1:2">
      <c r="A9" s="37" t="s">
        <v>1</v>
      </c>
      <c r="B9" s="37" t="s">
        <v>100</v>
      </c>
    </row>
    <row r="10" spans="1:2">
      <c r="A10" s="42" t="s">
        <v>101</v>
      </c>
      <c r="B10" s="25" t="s">
        <v>126</v>
      </c>
    </row>
    <row r="11" spans="1:2">
      <c r="A11" s="43" t="s">
        <v>102</v>
      </c>
      <c r="B11" s="25" t="s">
        <v>103</v>
      </c>
    </row>
    <row r="12" spans="1:2">
      <c r="A12" s="42" t="s">
        <v>104</v>
      </c>
      <c r="B12" s="25" t="s">
        <v>105</v>
      </c>
    </row>
    <row r="13" spans="1:2">
      <c r="A13" s="42" t="s">
        <v>106</v>
      </c>
      <c r="B13" s="25" t="s">
        <v>107</v>
      </c>
    </row>
    <row r="14" spans="1:2" ht="226.2" customHeight="1">
      <c r="A14" s="42" t="s">
        <v>108</v>
      </c>
      <c r="B14" s="36" t="s">
        <v>127</v>
      </c>
    </row>
    <row r="15" spans="1:2" ht="49.8" customHeight="1">
      <c r="A15" s="42" t="s">
        <v>109</v>
      </c>
      <c r="B15" s="38" t="s">
        <v>128</v>
      </c>
    </row>
    <row r="16" spans="1:2" ht="179.4">
      <c r="A16" s="42" t="s">
        <v>110</v>
      </c>
      <c r="B16" s="25" t="s">
        <v>129</v>
      </c>
    </row>
    <row r="17" spans="1:2" ht="27.6">
      <c r="A17" s="47" t="s">
        <v>111</v>
      </c>
      <c r="B17" s="39" t="s">
        <v>130</v>
      </c>
    </row>
    <row r="18" spans="1:2">
      <c r="A18" s="47"/>
      <c r="B18" s="25" t="s">
        <v>131</v>
      </c>
    </row>
    <row r="19" spans="1:2">
      <c r="A19" s="47"/>
      <c r="B19" s="40" t="s">
        <v>133</v>
      </c>
    </row>
    <row r="20" spans="1:2" ht="28.8">
      <c r="A20" s="47"/>
      <c r="B20" s="40" t="s">
        <v>134</v>
      </c>
    </row>
    <row r="21" spans="1:2" ht="28.8">
      <c r="A21" s="47"/>
      <c r="B21" s="40" t="s">
        <v>135</v>
      </c>
    </row>
    <row r="22" spans="1:2">
      <c r="A22" s="47"/>
      <c r="B22" s="40" t="s">
        <v>132</v>
      </c>
    </row>
    <row r="23" spans="1:2" ht="96.6">
      <c r="A23" s="42" t="s">
        <v>112</v>
      </c>
      <c r="B23" s="24" t="s">
        <v>136</v>
      </c>
    </row>
    <row r="24" spans="1:2">
      <c r="A24" s="42" t="s">
        <v>113</v>
      </c>
      <c r="B24" s="40" t="s">
        <v>137</v>
      </c>
    </row>
    <row r="25" spans="1:2">
      <c r="A25" s="42" t="s">
        <v>114</v>
      </c>
      <c r="B25" s="40" t="s">
        <v>138</v>
      </c>
    </row>
    <row r="26" spans="1:2">
      <c r="A26" s="42" t="s">
        <v>115</v>
      </c>
      <c r="B26" s="24"/>
    </row>
    <row r="27" spans="1:2">
      <c r="A27" s="42" t="s">
        <v>116</v>
      </c>
      <c r="B27" s="40" t="s">
        <v>138</v>
      </c>
    </row>
    <row r="28" spans="1:2">
      <c r="A28" s="42" t="s">
        <v>117</v>
      </c>
      <c r="B28" s="24"/>
    </row>
    <row r="29" spans="1:2" ht="60.6" customHeight="1">
      <c r="A29" s="42" t="s">
        <v>118</v>
      </c>
      <c r="B29" s="41" t="s">
        <v>140</v>
      </c>
    </row>
    <row r="30" spans="1:2">
      <c r="A30" s="42" t="s">
        <v>119</v>
      </c>
      <c r="B30" s="40" t="s">
        <v>139</v>
      </c>
    </row>
    <row r="31" spans="1:2">
      <c r="A31" s="42" t="s">
        <v>120</v>
      </c>
      <c r="B31" s="24" t="s">
        <v>141</v>
      </c>
    </row>
    <row r="32" spans="1:2">
      <c r="A32" s="42" t="s">
        <v>121</v>
      </c>
      <c r="B32" s="24" t="s">
        <v>141</v>
      </c>
    </row>
    <row r="33" spans="1:2">
      <c r="A33" s="42" t="s">
        <v>122</v>
      </c>
      <c r="B33" s="24" t="s">
        <v>141</v>
      </c>
    </row>
    <row r="34" spans="1:2">
      <c r="A34" s="42" t="s">
        <v>123</v>
      </c>
      <c r="B34" s="44" t="s">
        <v>142</v>
      </c>
    </row>
    <row r="35" spans="1:2">
      <c r="A35" s="42" t="s">
        <v>124</v>
      </c>
      <c r="B35" s="44" t="s">
        <v>143</v>
      </c>
    </row>
    <row r="36" spans="1:2">
      <c r="A36" s="42" t="s">
        <v>125</v>
      </c>
      <c r="B36" s="44" t="s">
        <v>144</v>
      </c>
    </row>
    <row r="37" spans="1:2" ht="15" thickBot="1">
      <c r="A37" s="48"/>
      <c r="B37" s="49"/>
    </row>
    <row r="38" spans="1:2">
      <c r="A38" s="50"/>
      <c r="B38" s="28"/>
    </row>
    <row r="39" spans="1:2">
      <c r="A39" s="51"/>
      <c r="B39" s="29"/>
    </row>
    <row r="40" spans="1:2">
      <c r="A40" s="51"/>
      <c r="B40" s="29"/>
    </row>
    <row r="41" spans="1:2">
      <c r="A41" s="51"/>
      <c r="B41" s="29"/>
    </row>
    <row r="42" spans="1:2" ht="15" thickBot="1">
      <c r="A42" s="52"/>
      <c r="B42" s="30"/>
    </row>
    <row r="43" spans="1:2">
      <c r="A43" s="1"/>
      <c r="B43" s="31"/>
    </row>
    <row r="44" spans="1:2">
      <c r="A44" s="1"/>
      <c r="B44" s="31"/>
    </row>
    <row r="45" spans="1:2">
      <c r="A45" s="1"/>
      <c r="B45" s="31"/>
    </row>
  </sheetData>
  <mergeCells count="3">
    <mergeCell ref="A17:A22"/>
    <mergeCell ref="A37:B37"/>
    <mergeCell ref="A38:A4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J19"/>
  <sheetViews>
    <sheetView topLeftCell="A3" zoomScaleNormal="100" workbookViewId="0">
      <selection activeCell="H22" sqref="H22"/>
    </sheetView>
  </sheetViews>
  <sheetFormatPr baseColWidth="10" defaultRowHeight="14.4"/>
  <cols>
    <col min="1" max="1" width="6.33203125" style="3" customWidth="1"/>
    <col min="2" max="2" width="11.44140625" style="1"/>
    <col min="3" max="3" width="14" style="1" customWidth="1"/>
    <col min="4" max="6" width="11.44140625" style="1"/>
    <col min="7" max="7" width="4.109375" style="1" customWidth="1"/>
    <col min="8" max="8" width="11.44140625" style="1"/>
    <col min="9" max="9" width="7.44140625" style="1" customWidth="1"/>
    <col min="10" max="10" width="11.44140625" style="1" customWidth="1"/>
    <col min="11" max="250" width="11.44140625" style="1"/>
    <col min="251" max="251" width="6.33203125" style="1" customWidth="1"/>
    <col min="252" max="252" width="11.44140625" style="1"/>
    <col min="253" max="253" width="14" style="1" customWidth="1"/>
    <col min="254" max="506" width="11.44140625" style="1"/>
    <col min="507" max="507" width="6.33203125" style="1" customWidth="1"/>
    <col min="508" max="508" width="11.44140625" style="1"/>
    <col min="509" max="509" width="14" style="1" customWidth="1"/>
    <col min="510" max="762" width="11.44140625" style="1"/>
    <col min="763" max="763" width="6.33203125" style="1" customWidth="1"/>
    <col min="764" max="764" width="11.44140625" style="1"/>
    <col min="765" max="765" width="14" style="1" customWidth="1"/>
    <col min="766" max="1018" width="11.44140625" style="1"/>
    <col min="1019" max="1019" width="6.33203125" style="1" customWidth="1"/>
    <col min="1020" max="1020" width="11.44140625" style="1"/>
    <col min="1021" max="1021" width="14" style="1" customWidth="1"/>
    <col min="1022" max="1274" width="11.44140625" style="1"/>
    <col min="1275" max="1275" width="6.33203125" style="1" customWidth="1"/>
    <col min="1276" max="1276" width="11.44140625" style="1"/>
    <col min="1277" max="1277" width="14" style="1" customWidth="1"/>
    <col min="1278" max="1530" width="11.44140625" style="1"/>
    <col min="1531" max="1531" width="6.33203125" style="1" customWidth="1"/>
    <col min="1532" max="1532" width="11.44140625" style="1"/>
    <col min="1533" max="1533" width="14" style="1" customWidth="1"/>
    <col min="1534" max="1786" width="11.44140625" style="1"/>
    <col min="1787" max="1787" width="6.33203125" style="1" customWidth="1"/>
    <col min="1788" max="1788" width="11.44140625" style="1"/>
    <col min="1789" max="1789" width="14" style="1" customWidth="1"/>
    <col min="1790" max="2042" width="11.44140625" style="1"/>
    <col min="2043" max="2043" width="6.33203125" style="1" customWidth="1"/>
    <col min="2044" max="2044" width="11.44140625" style="1"/>
    <col min="2045" max="2045" width="14" style="1" customWidth="1"/>
    <col min="2046" max="2298" width="11.44140625" style="1"/>
    <col min="2299" max="2299" width="6.33203125" style="1" customWidth="1"/>
    <col min="2300" max="2300" width="11.44140625" style="1"/>
    <col min="2301" max="2301" width="14" style="1" customWidth="1"/>
    <col min="2302" max="2554" width="11.44140625" style="1"/>
    <col min="2555" max="2555" width="6.33203125" style="1" customWidth="1"/>
    <col min="2556" max="2556" width="11.44140625" style="1"/>
    <col min="2557" max="2557" width="14" style="1" customWidth="1"/>
    <col min="2558" max="2810" width="11.44140625" style="1"/>
    <col min="2811" max="2811" width="6.33203125" style="1" customWidth="1"/>
    <col min="2812" max="2812" width="11.44140625" style="1"/>
    <col min="2813" max="2813" width="14" style="1" customWidth="1"/>
    <col min="2814" max="3066" width="11.44140625" style="1"/>
    <col min="3067" max="3067" width="6.33203125" style="1" customWidth="1"/>
    <col min="3068" max="3068" width="11.44140625" style="1"/>
    <col min="3069" max="3069" width="14" style="1" customWidth="1"/>
    <col min="3070" max="3322" width="11.44140625" style="1"/>
    <col min="3323" max="3323" width="6.33203125" style="1" customWidth="1"/>
    <col min="3324" max="3324" width="11.44140625" style="1"/>
    <col min="3325" max="3325" width="14" style="1" customWidth="1"/>
    <col min="3326" max="3578" width="11.44140625" style="1"/>
    <col min="3579" max="3579" width="6.33203125" style="1" customWidth="1"/>
    <col min="3580" max="3580" width="11.44140625" style="1"/>
    <col min="3581" max="3581" width="14" style="1" customWidth="1"/>
    <col min="3582" max="3834" width="11.44140625" style="1"/>
    <col min="3835" max="3835" width="6.33203125" style="1" customWidth="1"/>
    <col min="3836" max="3836" width="11.44140625" style="1"/>
    <col min="3837" max="3837" width="14" style="1" customWidth="1"/>
    <col min="3838" max="4090" width="11.44140625" style="1"/>
    <col min="4091" max="4091" width="6.33203125" style="1" customWidth="1"/>
    <col min="4092" max="4092" width="11.44140625" style="1"/>
    <col min="4093" max="4093" width="14" style="1" customWidth="1"/>
    <col min="4094" max="4346" width="11.44140625" style="1"/>
    <col min="4347" max="4347" width="6.33203125" style="1" customWidth="1"/>
    <col min="4348" max="4348" width="11.44140625" style="1"/>
    <col min="4349" max="4349" width="14" style="1" customWidth="1"/>
    <col min="4350" max="4602" width="11.44140625" style="1"/>
    <col min="4603" max="4603" width="6.33203125" style="1" customWidth="1"/>
    <col min="4604" max="4604" width="11.44140625" style="1"/>
    <col min="4605" max="4605" width="14" style="1" customWidth="1"/>
    <col min="4606" max="4858" width="11.44140625" style="1"/>
    <col min="4859" max="4859" width="6.33203125" style="1" customWidth="1"/>
    <col min="4860" max="4860" width="11.44140625" style="1"/>
    <col min="4861" max="4861" width="14" style="1" customWidth="1"/>
    <col min="4862" max="5114" width="11.44140625" style="1"/>
    <col min="5115" max="5115" width="6.33203125" style="1" customWidth="1"/>
    <col min="5116" max="5116" width="11.44140625" style="1"/>
    <col min="5117" max="5117" width="14" style="1" customWidth="1"/>
    <col min="5118" max="5370" width="11.44140625" style="1"/>
    <col min="5371" max="5371" width="6.33203125" style="1" customWidth="1"/>
    <col min="5372" max="5372" width="11.44140625" style="1"/>
    <col min="5373" max="5373" width="14" style="1" customWidth="1"/>
    <col min="5374" max="5626" width="11.44140625" style="1"/>
    <col min="5627" max="5627" width="6.33203125" style="1" customWidth="1"/>
    <col min="5628" max="5628" width="11.44140625" style="1"/>
    <col min="5629" max="5629" width="14" style="1" customWidth="1"/>
    <col min="5630" max="5882" width="11.44140625" style="1"/>
    <col min="5883" max="5883" width="6.33203125" style="1" customWidth="1"/>
    <col min="5884" max="5884" width="11.44140625" style="1"/>
    <col min="5885" max="5885" width="14" style="1" customWidth="1"/>
    <col min="5886" max="6138" width="11.44140625" style="1"/>
    <col min="6139" max="6139" width="6.33203125" style="1" customWidth="1"/>
    <col min="6140" max="6140" width="11.44140625" style="1"/>
    <col min="6141" max="6141" width="14" style="1" customWidth="1"/>
    <col min="6142" max="6394" width="11.44140625" style="1"/>
    <col min="6395" max="6395" width="6.33203125" style="1" customWidth="1"/>
    <col min="6396" max="6396" width="11.44140625" style="1"/>
    <col min="6397" max="6397" width="14" style="1" customWidth="1"/>
    <col min="6398" max="6650" width="11.44140625" style="1"/>
    <col min="6651" max="6651" width="6.33203125" style="1" customWidth="1"/>
    <col min="6652" max="6652" width="11.44140625" style="1"/>
    <col min="6653" max="6653" width="14" style="1" customWidth="1"/>
    <col min="6654" max="6906" width="11.44140625" style="1"/>
    <col min="6907" max="6907" width="6.33203125" style="1" customWidth="1"/>
    <col min="6908" max="6908" width="11.44140625" style="1"/>
    <col min="6909" max="6909" width="14" style="1" customWidth="1"/>
    <col min="6910" max="7162" width="11.44140625" style="1"/>
    <col min="7163" max="7163" width="6.33203125" style="1" customWidth="1"/>
    <col min="7164" max="7164" width="11.44140625" style="1"/>
    <col min="7165" max="7165" width="14" style="1" customWidth="1"/>
    <col min="7166" max="7418" width="11.44140625" style="1"/>
    <col min="7419" max="7419" width="6.33203125" style="1" customWidth="1"/>
    <col min="7420" max="7420" width="11.44140625" style="1"/>
    <col min="7421" max="7421" width="14" style="1" customWidth="1"/>
    <col min="7422" max="7674" width="11.44140625" style="1"/>
    <col min="7675" max="7675" width="6.33203125" style="1" customWidth="1"/>
    <col min="7676" max="7676" width="11.44140625" style="1"/>
    <col min="7677" max="7677" width="14" style="1" customWidth="1"/>
    <col min="7678" max="7930" width="11.44140625" style="1"/>
    <col min="7931" max="7931" width="6.33203125" style="1" customWidth="1"/>
    <col min="7932" max="7932" width="11.44140625" style="1"/>
    <col min="7933" max="7933" width="14" style="1" customWidth="1"/>
    <col min="7934" max="8186" width="11.44140625" style="1"/>
    <col min="8187" max="8187" width="6.33203125" style="1" customWidth="1"/>
    <col min="8188" max="8188" width="11.44140625" style="1"/>
    <col min="8189" max="8189" width="14" style="1" customWidth="1"/>
    <col min="8190" max="8442" width="11.44140625" style="1"/>
    <col min="8443" max="8443" width="6.33203125" style="1" customWidth="1"/>
    <col min="8444" max="8444" width="11.44140625" style="1"/>
    <col min="8445" max="8445" width="14" style="1" customWidth="1"/>
    <col min="8446" max="8698" width="11.44140625" style="1"/>
    <col min="8699" max="8699" width="6.33203125" style="1" customWidth="1"/>
    <col min="8700" max="8700" width="11.44140625" style="1"/>
    <col min="8701" max="8701" width="14" style="1" customWidth="1"/>
    <col min="8702" max="8954" width="11.44140625" style="1"/>
    <col min="8955" max="8955" width="6.33203125" style="1" customWidth="1"/>
    <col min="8956" max="8956" width="11.44140625" style="1"/>
    <col min="8957" max="8957" width="14" style="1" customWidth="1"/>
    <col min="8958" max="9210" width="11.44140625" style="1"/>
    <col min="9211" max="9211" width="6.33203125" style="1" customWidth="1"/>
    <col min="9212" max="9212" width="11.44140625" style="1"/>
    <col min="9213" max="9213" width="14" style="1" customWidth="1"/>
    <col min="9214" max="9466" width="11.44140625" style="1"/>
    <col min="9467" max="9467" width="6.33203125" style="1" customWidth="1"/>
    <col min="9468" max="9468" width="11.44140625" style="1"/>
    <col min="9469" max="9469" width="14" style="1" customWidth="1"/>
    <col min="9470" max="9722" width="11.44140625" style="1"/>
    <col min="9723" max="9723" width="6.33203125" style="1" customWidth="1"/>
    <col min="9724" max="9724" width="11.44140625" style="1"/>
    <col min="9725" max="9725" width="14" style="1" customWidth="1"/>
    <col min="9726" max="9978" width="11.44140625" style="1"/>
    <col min="9979" max="9979" width="6.33203125" style="1" customWidth="1"/>
    <col min="9980" max="9980" width="11.44140625" style="1"/>
    <col min="9981" max="9981" width="14" style="1" customWidth="1"/>
    <col min="9982" max="10234" width="11.44140625" style="1"/>
    <col min="10235" max="10235" width="6.33203125" style="1" customWidth="1"/>
    <col min="10236" max="10236" width="11.44140625" style="1"/>
    <col min="10237" max="10237" width="14" style="1" customWidth="1"/>
    <col min="10238" max="10490" width="11.44140625" style="1"/>
    <col min="10491" max="10491" width="6.33203125" style="1" customWidth="1"/>
    <col min="10492" max="10492" width="11.44140625" style="1"/>
    <col min="10493" max="10493" width="14" style="1" customWidth="1"/>
    <col min="10494" max="10746" width="11.44140625" style="1"/>
    <col min="10747" max="10747" width="6.33203125" style="1" customWidth="1"/>
    <col min="10748" max="10748" width="11.44140625" style="1"/>
    <col min="10749" max="10749" width="14" style="1" customWidth="1"/>
    <col min="10750" max="11002" width="11.44140625" style="1"/>
    <col min="11003" max="11003" width="6.33203125" style="1" customWidth="1"/>
    <col min="11004" max="11004" width="11.44140625" style="1"/>
    <col min="11005" max="11005" width="14" style="1" customWidth="1"/>
    <col min="11006" max="11258" width="11.44140625" style="1"/>
    <col min="11259" max="11259" width="6.33203125" style="1" customWidth="1"/>
    <col min="11260" max="11260" width="11.44140625" style="1"/>
    <col min="11261" max="11261" width="14" style="1" customWidth="1"/>
    <col min="11262" max="11514" width="11.44140625" style="1"/>
    <col min="11515" max="11515" width="6.33203125" style="1" customWidth="1"/>
    <col min="11516" max="11516" width="11.44140625" style="1"/>
    <col min="11517" max="11517" width="14" style="1" customWidth="1"/>
    <col min="11518" max="11770" width="11.44140625" style="1"/>
    <col min="11771" max="11771" width="6.33203125" style="1" customWidth="1"/>
    <col min="11772" max="11772" width="11.44140625" style="1"/>
    <col min="11773" max="11773" width="14" style="1" customWidth="1"/>
    <col min="11774" max="12026" width="11.44140625" style="1"/>
    <col min="12027" max="12027" width="6.33203125" style="1" customWidth="1"/>
    <col min="12028" max="12028" width="11.44140625" style="1"/>
    <col min="12029" max="12029" width="14" style="1" customWidth="1"/>
    <col min="12030" max="12282" width="11.44140625" style="1"/>
    <col min="12283" max="12283" width="6.33203125" style="1" customWidth="1"/>
    <col min="12284" max="12284" width="11.44140625" style="1"/>
    <col min="12285" max="12285" width="14" style="1" customWidth="1"/>
    <col min="12286" max="12538" width="11.44140625" style="1"/>
    <col min="12539" max="12539" width="6.33203125" style="1" customWidth="1"/>
    <col min="12540" max="12540" width="11.44140625" style="1"/>
    <col min="12541" max="12541" width="14" style="1" customWidth="1"/>
    <col min="12542" max="12794" width="11.44140625" style="1"/>
    <col min="12795" max="12795" width="6.33203125" style="1" customWidth="1"/>
    <col min="12796" max="12796" width="11.44140625" style="1"/>
    <col min="12797" max="12797" width="14" style="1" customWidth="1"/>
    <col min="12798" max="13050" width="11.44140625" style="1"/>
    <col min="13051" max="13051" width="6.33203125" style="1" customWidth="1"/>
    <col min="13052" max="13052" width="11.44140625" style="1"/>
    <col min="13053" max="13053" width="14" style="1" customWidth="1"/>
    <col min="13054" max="13306" width="11.44140625" style="1"/>
    <col min="13307" max="13307" width="6.33203125" style="1" customWidth="1"/>
    <col min="13308" max="13308" width="11.44140625" style="1"/>
    <col min="13309" max="13309" width="14" style="1" customWidth="1"/>
    <col min="13310" max="13562" width="11.44140625" style="1"/>
    <col min="13563" max="13563" width="6.33203125" style="1" customWidth="1"/>
    <col min="13564" max="13564" width="11.44140625" style="1"/>
    <col min="13565" max="13565" width="14" style="1" customWidth="1"/>
    <col min="13566" max="13818" width="11.44140625" style="1"/>
    <col min="13819" max="13819" width="6.33203125" style="1" customWidth="1"/>
    <col min="13820" max="13820" width="11.44140625" style="1"/>
    <col min="13821" max="13821" width="14" style="1" customWidth="1"/>
    <col min="13822" max="14074" width="11.44140625" style="1"/>
    <col min="14075" max="14075" width="6.33203125" style="1" customWidth="1"/>
    <col min="14076" max="14076" width="11.44140625" style="1"/>
    <col min="14077" max="14077" width="14" style="1" customWidth="1"/>
    <col min="14078" max="14330" width="11.44140625" style="1"/>
    <col min="14331" max="14331" width="6.33203125" style="1" customWidth="1"/>
    <col min="14332" max="14332" width="11.44140625" style="1"/>
    <col min="14333" max="14333" width="14" style="1" customWidth="1"/>
    <col min="14334" max="14586" width="11.44140625" style="1"/>
    <col min="14587" max="14587" width="6.33203125" style="1" customWidth="1"/>
    <col min="14588" max="14588" width="11.44140625" style="1"/>
    <col min="14589" max="14589" width="14" style="1" customWidth="1"/>
    <col min="14590" max="14842" width="11.44140625" style="1"/>
    <col min="14843" max="14843" width="6.33203125" style="1" customWidth="1"/>
    <col min="14844" max="14844" width="11.44140625" style="1"/>
    <col min="14845" max="14845" width="14" style="1" customWidth="1"/>
    <col min="14846" max="15098" width="11.44140625" style="1"/>
    <col min="15099" max="15099" width="6.33203125" style="1" customWidth="1"/>
    <col min="15100" max="15100" width="11.44140625" style="1"/>
    <col min="15101" max="15101" width="14" style="1" customWidth="1"/>
    <col min="15102" max="15354" width="11.44140625" style="1"/>
    <col min="15355" max="15355" width="6.33203125" style="1" customWidth="1"/>
    <col min="15356" max="15356" width="11.44140625" style="1"/>
    <col min="15357" max="15357" width="14" style="1" customWidth="1"/>
    <col min="15358" max="15610" width="11.44140625" style="1"/>
    <col min="15611" max="15611" width="6.33203125" style="1" customWidth="1"/>
    <col min="15612" max="15612" width="11.44140625" style="1"/>
    <col min="15613" max="15613" width="14" style="1" customWidth="1"/>
    <col min="15614" max="15866" width="11.44140625" style="1"/>
    <col min="15867" max="15867" width="6.33203125" style="1" customWidth="1"/>
    <col min="15868" max="15868" width="11.44140625" style="1"/>
    <col min="15869" max="15869" width="14" style="1" customWidth="1"/>
    <col min="15870" max="16122" width="11.44140625" style="1"/>
    <col min="16123" max="16123" width="6.33203125" style="1" customWidth="1"/>
    <col min="16124" max="16124" width="11.44140625" style="1"/>
    <col min="16125" max="16125" width="14" style="1" customWidth="1"/>
    <col min="16126" max="16384" width="11.44140625" style="1"/>
  </cols>
  <sheetData>
    <row r="3" spans="1:10" ht="21">
      <c r="C3" s="16" t="s">
        <v>87</v>
      </c>
      <c r="D3" s="17"/>
      <c r="E3" s="17"/>
    </row>
    <row r="4" spans="1:10" ht="15.6">
      <c r="C4" s="18" t="s">
        <v>146</v>
      </c>
      <c r="D4" s="19"/>
      <c r="E4" s="19"/>
    </row>
    <row r="6" spans="1:10" ht="12" customHeight="1"/>
    <row r="7" spans="1:10" s="4" customFormat="1" ht="9" customHeight="1">
      <c r="A7" s="13"/>
      <c r="B7" s="14"/>
      <c r="C7" s="14"/>
      <c r="D7" s="14"/>
      <c r="E7" s="14"/>
      <c r="F7" s="14"/>
      <c r="G7" s="14"/>
      <c r="H7" s="14"/>
      <c r="I7" s="14"/>
      <c r="J7" s="14"/>
    </row>
    <row r="8" spans="1:10" s="4" customFormat="1" ht="23.25" customHeight="1">
      <c r="A8" s="13"/>
      <c r="B8" s="14"/>
      <c r="C8" s="20"/>
      <c r="D8" s="14"/>
      <c r="E8" s="14"/>
      <c r="F8" s="14"/>
      <c r="G8" s="14"/>
      <c r="H8" s="14"/>
      <c r="I8" s="14"/>
      <c r="J8" s="14"/>
    </row>
    <row r="9" spans="1:10" s="4" customFormat="1" ht="9" customHeight="1">
      <c r="A9" s="13"/>
      <c r="B9" s="14"/>
      <c r="C9" s="21"/>
      <c r="D9" s="14"/>
      <c r="E9" s="14"/>
      <c r="F9" s="14"/>
      <c r="G9" s="14"/>
      <c r="H9" s="14"/>
      <c r="I9" s="14"/>
      <c r="J9" s="14"/>
    </row>
    <row r="10" spans="1:10" ht="12" customHeight="1">
      <c r="A10" s="53" t="s">
        <v>91</v>
      </c>
      <c r="B10" s="53"/>
      <c r="C10" s="53"/>
      <c r="D10" s="53"/>
      <c r="E10" s="53"/>
      <c r="F10" s="53"/>
      <c r="G10" s="53"/>
      <c r="H10" s="53"/>
      <c r="I10" s="53"/>
      <c r="J10" s="53"/>
    </row>
    <row r="11" spans="1:10" ht="12" customHeight="1">
      <c r="A11" s="54"/>
      <c r="B11" s="54"/>
      <c r="C11" s="54"/>
      <c r="D11" s="54"/>
      <c r="E11" s="54"/>
      <c r="F11" s="54"/>
      <c r="G11" s="54"/>
      <c r="H11" s="54"/>
      <c r="I11" s="54"/>
      <c r="J11" s="54"/>
    </row>
    <row r="12" spans="1:10" ht="12" customHeight="1">
      <c r="A12" s="54"/>
      <c r="B12" s="54"/>
      <c r="C12" s="54"/>
      <c r="D12" s="54"/>
      <c r="E12" s="54"/>
      <c r="F12" s="54"/>
      <c r="G12" s="54"/>
      <c r="H12" s="54"/>
      <c r="I12" s="54"/>
      <c r="J12" s="54"/>
    </row>
    <row r="13" spans="1:10" s="2" customFormat="1" ht="27" customHeight="1">
      <c r="A13" s="5"/>
      <c r="B13" s="9" t="s">
        <v>23</v>
      </c>
      <c r="C13" s="8" t="s">
        <v>79</v>
      </c>
      <c r="D13" s="8"/>
      <c r="E13" s="8"/>
      <c r="F13" s="8"/>
      <c r="G13" s="6"/>
      <c r="H13" s="6"/>
      <c r="I13" s="6"/>
      <c r="J13" s="7"/>
    </row>
    <row r="14" spans="1:10" s="2" customFormat="1" ht="27" customHeight="1">
      <c r="A14" s="5"/>
      <c r="B14" s="9" t="s">
        <v>24</v>
      </c>
      <c r="C14" s="8" t="s">
        <v>80</v>
      </c>
      <c r="D14" s="8"/>
      <c r="E14" s="8"/>
      <c r="F14" s="8"/>
      <c r="G14" s="6"/>
      <c r="H14" s="6"/>
      <c r="I14" s="6"/>
      <c r="J14" s="7"/>
    </row>
    <row r="15" spans="1:10" s="4" customFormat="1" ht="16.8">
      <c r="A15" s="10"/>
      <c r="B15" s="11"/>
      <c r="C15" s="11"/>
      <c r="D15" s="11"/>
      <c r="E15" s="11"/>
      <c r="F15" s="11"/>
      <c r="G15" s="11"/>
      <c r="H15" s="11"/>
      <c r="I15" s="11"/>
      <c r="J15" s="12"/>
    </row>
    <row r="16" spans="1:10" ht="15" customHeight="1">
      <c r="A16" s="53" t="s">
        <v>90</v>
      </c>
      <c r="B16" s="53"/>
      <c r="C16" s="53"/>
      <c r="D16" s="53"/>
      <c r="E16" s="53"/>
      <c r="F16" s="53"/>
      <c r="G16" s="53"/>
      <c r="H16" s="53"/>
      <c r="I16" s="53"/>
      <c r="J16" s="53"/>
    </row>
    <row r="17" spans="1:10" ht="15" customHeight="1">
      <c r="A17" s="54"/>
      <c r="B17" s="54"/>
      <c r="C17" s="54"/>
      <c r="D17" s="54"/>
      <c r="E17" s="54"/>
      <c r="F17" s="54"/>
      <c r="G17" s="54"/>
      <c r="H17" s="54"/>
      <c r="I17" s="54"/>
      <c r="J17" s="54"/>
    </row>
    <row r="18" spans="1:10" ht="16.8">
      <c r="B18" s="15" t="s">
        <v>25</v>
      </c>
      <c r="C18" s="8" t="s">
        <v>79</v>
      </c>
      <c r="D18" s="8"/>
      <c r="E18" s="8"/>
      <c r="F18" s="8"/>
      <c r="G18" s="8"/>
    </row>
    <row r="19" spans="1:10" ht="16.8">
      <c r="B19" s="15" t="s">
        <v>74</v>
      </c>
      <c r="C19" s="8" t="s">
        <v>80</v>
      </c>
      <c r="D19" s="8"/>
      <c r="E19" s="8"/>
      <c r="F19" s="8"/>
      <c r="G19" s="8"/>
    </row>
  </sheetData>
  <mergeCells count="2">
    <mergeCell ref="A10:J12"/>
    <mergeCell ref="A16:J17"/>
  </mergeCells>
  <hyperlinks>
    <hyperlink ref="B13" location="'Cuadro 1'!A5" display="Cuadro 1" xr:uid="{00000000-0004-0000-0000-000002000000}"/>
    <hyperlink ref="B14" location="'Cuadro 2'!A5" display="Cuadro 2" xr:uid="{00000000-0004-0000-0000-000003000000}"/>
    <hyperlink ref="B18" location="'Cuadro 4'!A1" display="Cuadro 4" xr:uid="{D1C7545C-5D10-47BC-A219-B110B06CAE22}"/>
    <hyperlink ref="B19" location="'Cuadro 5'!A1" display="Cuadro 5" xr:uid="{5773F3BE-26FC-419B-91D1-CDDE0955BC1D}"/>
  </hyperlinks>
  <pageMargins left="0.7" right="0.7" top="0.75" bottom="0.75" header="0.3" footer="0.3"/>
  <pageSetup orientation="portrait" verticalDpi="597"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CA6BB-48B8-DB43-B1E9-CE3C5103D88A}">
  <dimension ref="A1:CH169"/>
  <sheetViews>
    <sheetView showGridLines="0" zoomScale="60" zoomScaleNormal="60" workbookViewId="0">
      <selection activeCell="M6" sqref="M6"/>
    </sheetView>
  </sheetViews>
  <sheetFormatPr baseColWidth="10" defaultColWidth="11.44140625" defaultRowHeight="13.2"/>
  <cols>
    <col min="1" max="1" width="14" style="58" customWidth="1"/>
    <col min="2" max="2" width="14.88671875" style="58" customWidth="1"/>
    <col min="3" max="3" width="75.44140625" style="58" customWidth="1"/>
    <col min="4" max="4" width="11.44140625" style="67" customWidth="1"/>
    <col min="5" max="5" width="11.44140625" style="58" customWidth="1"/>
    <col min="6" max="16384" width="11.44140625" style="58"/>
  </cols>
  <sheetData>
    <row r="1" spans="1:86" ht="31.05" customHeight="1">
      <c r="A1" s="55"/>
      <c r="B1" s="56"/>
      <c r="C1" s="56"/>
      <c r="D1" s="56"/>
      <c r="E1" s="56"/>
      <c r="F1" s="56"/>
      <c r="G1" s="57"/>
    </row>
    <row r="2" spans="1:86" ht="31.05" customHeight="1">
      <c r="A2" s="59"/>
      <c r="B2" s="60"/>
      <c r="C2" s="60"/>
      <c r="D2" s="60"/>
      <c r="E2" s="60"/>
      <c r="F2" s="60"/>
      <c r="G2" s="61"/>
    </row>
    <row r="3" spans="1:86" ht="12" customHeight="1">
      <c r="A3" s="87" t="s">
        <v>89</v>
      </c>
      <c r="B3" s="88"/>
      <c r="C3" s="88"/>
      <c r="D3" s="88"/>
      <c r="E3" s="88"/>
      <c r="F3" s="88"/>
      <c r="G3" s="89"/>
    </row>
    <row r="4" spans="1:86" ht="16.649999999999999" customHeight="1">
      <c r="A4" s="90"/>
      <c r="B4" s="91"/>
      <c r="C4" s="91"/>
      <c r="D4" s="91"/>
      <c r="E4" s="91"/>
      <c r="F4" s="91"/>
      <c r="G4" s="92"/>
    </row>
    <row r="5" spans="1:86" ht="14.1" customHeight="1">
      <c r="A5" s="62" t="s">
        <v>84</v>
      </c>
      <c r="B5" s="63"/>
      <c r="C5" s="63"/>
      <c r="D5" s="63"/>
      <c r="E5" s="63"/>
      <c r="F5" s="63"/>
      <c r="G5" s="64"/>
      <c r="I5" s="93" t="s">
        <v>145</v>
      </c>
    </row>
    <row r="6" spans="1:86" ht="14.1" customHeight="1">
      <c r="A6" s="62" t="s">
        <v>78</v>
      </c>
      <c r="B6" s="63"/>
      <c r="C6" s="63"/>
      <c r="D6" s="63"/>
      <c r="E6" s="63"/>
      <c r="F6" s="63"/>
      <c r="G6" s="64"/>
      <c r="I6" s="93" t="s">
        <v>82</v>
      </c>
    </row>
    <row r="7" spans="1:86" ht="14.1" customHeight="1">
      <c r="A7" s="62" t="s">
        <v>53</v>
      </c>
      <c r="B7" s="63"/>
      <c r="C7" s="63"/>
      <c r="D7" s="63"/>
      <c r="E7" s="63"/>
      <c r="F7" s="63"/>
      <c r="G7" s="64"/>
      <c r="I7" s="93" t="s">
        <v>83</v>
      </c>
    </row>
    <row r="8" spans="1:86" ht="14.1" customHeight="1">
      <c r="A8" s="81" t="s">
        <v>149</v>
      </c>
      <c r="B8" s="65"/>
      <c r="C8" s="65"/>
      <c r="D8" s="65"/>
      <c r="E8" s="65"/>
      <c r="F8" s="65"/>
      <c r="G8" s="66"/>
      <c r="R8" s="94"/>
    </row>
    <row r="9" spans="1:86">
      <c r="A9" s="95"/>
      <c r="B9" s="95"/>
      <c r="C9" s="95"/>
      <c r="D9" s="95"/>
      <c r="CB9" s="96"/>
      <c r="CC9" s="96"/>
      <c r="CD9" s="96"/>
      <c r="CE9" s="96"/>
    </row>
    <row r="10" spans="1:86" s="95" customFormat="1" ht="25.5" customHeight="1">
      <c r="A10" s="97" t="s">
        <v>0</v>
      </c>
      <c r="B10" s="98" t="s">
        <v>49</v>
      </c>
      <c r="C10" s="98" t="s">
        <v>1</v>
      </c>
      <c r="D10" s="98">
        <v>2005</v>
      </c>
      <c r="E10" s="98"/>
      <c r="F10" s="98"/>
      <c r="G10" s="98"/>
      <c r="H10" s="98">
        <v>2006</v>
      </c>
      <c r="I10" s="98"/>
      <c r="J10" s="98"/>
      <c r="K10" s="98"/>
      <c r="L10" s="98">
        <v>2007</v>
      </c>
      <c r="M10" s="98"/>
      <c r="N10" s="98"/>
      <c r="O10" s="98"/>
      <c r="P10" s="98">
        <v>2008</v>
      </c>
      <c r="Q10" s="98"/>
      <c r="R10" s="98"/>
      <c r="S10" s="98"/>
      <c r="T10" s="98">
        <v>2009</v>
      </c>
      <c r="U10" s="98"/>
      <c r="V10" s="98"/>
      <c r="W10" s="98"/>
      <c r="X10" s="98">
        <v>2010</v>
      </c>
      <c r="Y10" s="98"/>
      <c r="Z10" s="98"/>
      <c r="AA10" s="98"/>
      <c r="AB10" s="98">
        <v>2011</v>
      </c>
      <c r="AC10" s="98"/>
      <c r="AD10" s="98"/>
      <c r="AE10" s="98"/>
      <c r="AF10" s="98">
        <v>2012</v>
      </c>
      <c r="AG10" s="98"/>
      <c r="AH10" s="98"/>
      <c r="AI10" s="98"/>
      <c r="AJ10" s="98">
        <v>2013</v>
      </c>
      <c r="AK10" s="98"/>
      <c r="AL10" s="98"/>
      <c r="AM10" s="98"/>
      <c r="AN10" s="98">
        <v>2014</v>
      </c>
      <c r="AO10" s="98"/>
      <c r="AP10" s="98"/>
      <c r="AQ10" s="98"/>
      <c r="AR10" s="98">
        <v>2015</v>
      </c>
      <c r="AS10" s="98"/>
      <c r="AT10" s="98"/>
      <c r="AU10" s="98"/>
      <c r="AV10" s="98">
        <v>2016</v>
      </c>
      <c r="AW10" s="98"/>
      <c r="AX10" s="98"/>
      <c r="AY10" s="98"/>
      <c r="AZ10" s="98">
        <v>2017</v>
      </c>
      <c r="BA10" s="98"/>
      <c r="BB10" s="98"/>
      <c r="BC10" s="98"/>
      <c r="BD10" s="98">
        <v>2018</v>
      </c>
      <c r="BE10" s="98"/>
      <c r="BF10" s="98"/>
      <c r="BG10" s="98"/>
      <c r="BH10" s="98">
        <v>2019</v>
      </c>
      <c r="BI10" s="98"/>
      <c r="BJ10" s="98"/>
      <c r="BK10" s="98"/>
      <c r="BL10" s="98">
        <v>2020</v>
      </c>
      <c r="BM10" s="98"/>
      <c r="BN10" s="98"/>
      <c r="BO10" s="98"/>
      <c r="BP10" s="98">
        <v>2021</v>
      </c>
      <c r="BQ10" s="98"/>
      <c r="BR10" s="98"/>
      <c r="BS10" s="98"/>
      <c r="BT10" s="98">
        <v>2022</v>
      </c>
      <c r="BU10" s="98"/>
      <c r="BV10" s="98"/>
      <c r="BW10" s="98"/>
      <c r="BX10" s="98" t="s">
        <v>150</v>
      </c>
      <c r="BY10" s="98"/>
      <c r="BZ10" s="98"/>
      <c r="CA10" s="98"/>
      <c r="CB10" s="99" t="s">
        <v>151</v>
      </c>
      <c r="CC10" s="99"/>
      <c r="CD10" s="99"/>
      <c r="CE10" s="100"/>
    </row>
    <row r="11" spans="1:86" s="95" customFormat="1" ht="25.5" customHeight="1">
      <c r="A11" s="101"/>
      <c r="B11" s="102"/>
      <c r="C11" s="102"/>
      <c r="D11" s="103" t="s">
        <v>33</v>
      </c>
      <c r="E11" s="103" t="s">
        <v>75</v>
      </c>
      <c r="F11" s="103" t="s">
        <v>76</v>
      </c>
      <c r="G11" s="103" t="s">
        <v>77</v>
      </c>
      <c r="H11" s="103" t="s">
        <v>33</v>
      </c>
      <c r="I11" s="103" t="s">
        <v>75</v>
      </c>
      <c r="J11" s="103" t="s">
        <v>76</v>
      </c>
      <c r="K11" s="103" t="s">
        <v>77</v>
      </c>
      <c r="L11" s="103" t="s">
        <v>33</v>
      </c>
      <c r="M11" s="103" t="s">
        <v>75</v>
      </c>
      <c r="N11" s="103" t="s">
        <v>76</v>
      </c>
      <c r="O11" s="103" t="s">
        <v>77</v>
      </c>
      <c r="P11" s="103" t="s">
        <v>33</v>
      </c>
      <c r="Q11" s="103" t="s">
        <v>75</v>
      </c>
      <c r="R11" s="103" t="s">
        <v>76</v>
      </c>
      <c r="S11" s="103" t="s">
        <v>77</v>
      </c>
      <c r="T11" s="103" t="s">
        <v>33</v>
      </c>
      <c r="U11" s="103" t="s">
        <v>75</v>
      </c>
      <c r="V11" s="103" t="s">
        <v>76</v>
      </c>
      <c r="W11" s="103" t="s">
        <v>77</v>
      </c>
      <c r="X11" s="103" t="s">
        <v>33</v>
      </c>
      <c r="Y11" s="103" t="s">
        <v>75</v>
      </c>
      <c r="Z11" s="103" t="s">
        <v>76</v>
      </c>
      <c r="AA11" s="103" t="s">
        <v>77</v>
      </c>
      <c r="AB11" s="103" t="s">
        <v>33</v>
      </c>
      <c r="AC11" s="103" t="s">
        <v>75</v>
      </c>
      <c r="AD11" s="103" t="s">
        <v>76</v>
      </c>
      <c r="AE11" s="103" t="s">
        <v>77</v>
      </c>
      <c r="AF11" s="103" t="s">
        <v>33</v>
      </c>
      <c r="AG11" s="103" t="s">
        <v>75</v>
      </c>
      <c r="AH11" s="103" t="s">
        <v>76</v>
      </c>
      <c r="AI11" s="103" t="s">
        <v>77</v>
      </c>
      <c r="AJ11" s="103" t="s">
        <v>33</v>
      </c>
      <c r="AK11" s="103" t="s">
        <v>75</v>
      </c>
      <c r="AL11" s="103" t="s">
        <v>76</v>
      </c>
      <c r="AM11" s="103" t="s">
        <v>77</v>
      </c>
      <c r="AN11" s="103" t="s">
        <v>33</v>
      </c>
      <c r="AO11" s="103" t="s">
        <v>75</v>
      </c>
      <c r="AP11" s="103" t="s">
        <v>76</v>
      </c>
      <c r="AQ11" s="103" t="s">
        <v>77</v>
      </c>
      <c r="AR11" s="103" t="s">
        <v>33</v>
      </c>
      <c r="AS11" s="103" t="s">
        <v>75</v>
      </c>
      <c r="AT11" s="103" t="s">
        <v>76</v>
      </c>
      <c r="AU11" s="103" t="s">
        <v>77</v>
      </c>
      <c r="AV11" s="103" t="s">
        <v>33</v>
      </c>
      <c r="AW11" s="103" t="s">
        <v>75</v>
      </c>
      <c r="AX11" s="103" t="s">
        <v>76</v>
      </c>
      <c r="AY11" s="103" t="s">
        <v>77</v>
      </c>
      <c r="AZ11" s="103" t="s">
        <v>33</v>
      </c>
      <c r="BA11" s="103" t="s">
        <v>75</v>
      </c>
      <c r="BB11" s="103" t="s">
        <v>76</v>
      </c>
      <c r="BC11" s="103" t="s">
        <v>77</v>
      </c>
      <c r="BD11" s="103" t="s">
        <v>33</v>
      </c>
      <c r="BE11" s="103" t="s">
        <v>75</v>
      </c>
      <c r="BF11" s="95" t="s">
        <v>76</v>
      </c>
      <c r="BG11" s="103" t="s">
        <v>77</v>
      </c>
      <c r="BH11" s="103" t="s">
        <v>33</v>
      </c>
      <c r="BI11" s="103" t="s">
        <v>75</v>
      </c>
      <c r="BJ11" s="103" t="s">
        <v>76</v>
      </c>
      <c r="BK11" s="103" t="s">
        <v>77</v>
      </c>
      <c r="BL11" s="103" t="s">
        <v>33</v>
      </c>
      <c r="BM11" s="103" t="s">
        <v>75</v>
      </c>
      <c r="BN11" s="103" t="s">
        <v>76</v>
      </c>
      <c r="BO11" s="103" t="s">
        <v>77</v>
      </c>
      <c r="BP11" s="103" t="s">
        <v>33</v>
      </c>
      <c r="BQ11" s="103" t="s">
        <v>75</v>
      </c>
      <c r="BR11" s="103" t="s">
        <v>76</v>
      </c>
      <c r="BS11" s="103" t="s">
        <v>77</v>
      </c>
      <c r="BT11" s="103" t="s">
        <v>33</v>
      </c>
      <c r="BU11" s="103" t="s">
        <v>75</v>
      </c>
      <c r="BV11" s="103" t="s">
        <v>76</v>
      </c>
      <c r="BW11" s="103" t="s">
        <v>77</v>
      </c>
      <c r="BX11" s="103" t="s">
        <v>33</v>
      </c>
      <c r="BY11" s="103" t="s">
        <v>75</v>
      </c>
      <c r="BZ11" s="103" t="s">
        <v>76</v>
      </c>
      <c r="CA11" s="103" t="s">
        <v>77</v>
      </c>
      <c r="CB11" s="103" t="s">
        <v>33</v>
      </c>
      <c r="CC11" s="103" t="s">
        <v>75</v>
      </c>
      <c r="CD11" s="103" t="s">
        <v>76</v>
      </c>
      <c r="CE11" s="104" t="s">
        <v>77</v>
      </c>
    </row>
    <row r="12" spans="1:86" ht="13.35" customHeight="1">
      <c r="A12" s="105"/>
      <c r="B12" s="106"/>
      <c r="C12" s="106"/>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c r="BC12" s="106"/>
      <c r="BE12" s="106"/>
      <c r="BF12" s="106"/>
      <c r="BG12" s="106"/>
      <c r="BH12" s="106"/>
      <c r="BI12" s="106"/>
      <c r="BJ12" s="106"/>
      <c r="BK12" s="106"/>
      <c r="BL12" s="106"/>
      <c r="BM12" s="106"/>
      <c r="BN12" s="106"/>
      <c r="BO12" s="106"/>
      <c r="BP12" s="106"/>
      <c r="BQ12" s="106"/>
      <c r="BR12" s="106"/>
      <c r="BS12" s="106"/>
      <c r="BT12" s="106"/>
      <c r="BU12" s="106"/>
      <c r="BV12" s="106"/>
      <c r="BW12" s="106"/>
      <c r="CD12" s="106"/>
      <c r="CE12" s="107"/>
    </row>
    <row r="13" spans="1:86">
      <c r="A13" s="108"/>
      <c r="B13" s="67" t="s">
        <v>2</v>
      </c>
      <c r="C13" s="68" t="s">
        <v>9</v>
      </c>
      <c r="D13" s="45">
        <v>2.2419241862365222</v>
      </c>
      <c r="E13" s="45">
        <v>2.5598560799742822</v>
      </c>
      <c r="F13" s="45">
        <v>3.3799289482955825</v>
      </c>
      <c r="G13" s="45">
        <v>2.8258889095523574</v>
      </c>
      <c r="H13" s="45">
        <v>2.2313986010788671</v>
      </c>
      <c r="I13" s="45">
        <v>2.5150094274426888</v>
      </c>
      <c r="J13" s="45">
        <v>3.4002068477985263</v>
      </c>
      <c r="K13" s="45">
        <v>2.8609832477386892</v>
      </c>
      <c r="L13" s="45">
        <v>2.2575140357646086</v>
      </c>
      <c r="M13" s="45">
        <v>2.5172084455019959</v>
      </c>
      <c r="N13" s="45">
        <v>3.4009528814394181</v>
      </c>
      <c r="O13" s="45">
        <v>2.8561609453314842</v>
      </c>
      <c r="P13" s="45">
        <v>2.3106386108458401</v>
      </c>
      <c r="Q13" s="45">
        <v>2.6541684261022236</v>
      </c>
      <c r="R13" s="45">
        <v>3.5179931949689212</v>
      </c>
      <c r="S13" s="45">
        <v>2.8433568815766659</v>
      </c>
      <c r="T13" s="45">
        <v>2.3617763109233594</v>
      </c>
      <c r="U13" s="45">
        <v>2.6411426728354486</v>
      </c>
      <c r="V13" s="45">
        <v>3.5604683907722823</v>
      </c>
      <c r="W13" s="45">
        <v>2.8458720840324543</v>
      </c>
      <c r="X13" s="45">
        <v>2.3528181245960784</v>
      </c>
      <c r="Y13" s="45">
        <v>2.5699878937356622</v>
      </c>
      <c r="Z13" s="45">
        <v>3.4266141285731102</v>
      </c>
      <c r="AA13" s="45">
        <v>2.876321632962564</v>
      </c>
      <c r="AB13" s="45">
        <v>2.3623564514913706</v>
      </c>
      <c r="AC13" s="45">
        <v>2.7177076727161964</v>
      </c>
      <c r="AD13" s="45">
        <v>3.506365021387682</v>
      </c>
      <c r="AE13" s="45">
        <v>2.9336334397282808</v>
      </c>
      <c r="AF13" s="45">
        <v>2.4936118657249526</v>
      </c>
      <c r="AG13" s="45">
        <v>2.735924694476862</v>
      </c>
      <c r="AH13" s="45">
        <v>3.4240723069533217</v>
      </c>
      <c r="AI13" s="45">
        <v>2.8768415113021177</v>
      </c>
      <c r="AJ13" s="45">
        <v>2.3762496958225583</v>
      </c>
      <c r="AK13" s="45">
        <v>2.8591954790724969</v>
      </c>
      <c r="AL13" s="45">
        <v>3.4381302220700638</v>
      </c>
      <c r="AM13" s="45">
        <v>2.8915009586046345</v>
      </c>
      <c r="AN13" s="109">
        <v>2.6426668602603796</v>
      </c>
      <c r="AO13" s="109">
        <v>2.9295097813134943</v>
      </c>
      <c r="AP13" s="109">
        <v>3.5728303612512633</v>
      </c>
      <c r="AQ13" s="109">
        <v>3.095275906438034</v>
      </c>
      <c r="AR13" s="109">
        <v>2.6990361408883636</v>
      </c>
      <c r="AS13" s="109">
        <v>2.9822081516197727</v>
      </c>
      <c r="AT13" s="109">
        <v>3.7358745003523013</v>
      </c>
      <c r="AU13" s="109">
        <v>3.0550943431274198</v>
      </c>
      <c r="AV13" s="109">
        <v>2.4628437627742708</v>
      </c>
      <c r="AW13" s="109">
        <v>2.7172851973550989</v>
      </c>
      <c r="AX13" s="109">
        <v>3.4094322375156243</v>
      </c>
      <c r="AY13" s="109">
        <v>3.1317749793342644</v>
      </c>
      <c r="AZ13" s="109">
        <v>2.6582966299180217</v>
      </c>
      <c r="BA13" s="109">
        <v>3.0332978222966402</v>
      </c>
      <c r="BB13" s="109">
        <v>3.856448869137489</v>
      </c>
      <c r="BC13" s="109">
        <v>3.2505258996985464</v>
      </c>
      <c r="BD13" s="109">
        <v>2.8248259885791596</v>
      </c>
      <c r="BE13" s="109">
        <v>3.1245612959103668</v>
      </c>
      <c r="BF13" s="109">
        <v>3.7609591090787124</v>
      </c>
      <c r="BG13" s="109">
        <v>3.2451463709177788</v>
      </c>
      <c r="BH13" s="109">
        <v>2.791432782815467</v>
      </c>
      <c r="BI13" s="109">
        <v>2.9797601431821246</v>
      </c>
      <c r="BJ13" s="109">
        <v>3.8746158466359422</v>
      </c>
      <c r="BK13" s="109">
        <v>3.3996730048003365</v>
      </c>
      <c r="BL13" s="109">
        <v>3.080903489364105</v>
      </c>
      <c r="BM13" s="109">
        <v>2.8891357840765743</v>
      </c>
      <c r="BN13" s="109">
        <v>3.6147404039890376</v>
      </c>
      <c r="BO13" s="109">
        <v>3.4802581410053088</v>
      </c>
      <c r="BP13" s="109">
        <v>2.9421647461574789</v>
      </c>
      <c r="BQ13" s="109">
        <v>3.0666407343697433</v>
      </c>
      <c r="BR13" s="109">
        <v>3.7578812961789239</v>
      </c>
      <c r="BS13" s="109">
        <v>3.7218967239484497</v>
      </c>
      <c r="BT13" s="109">
        <v>3.1797145142868866</v>
      </c>
      <c r="BU13" s="109">
        <v>3.2504421111688258</v>
      </c>
      <c r="BV13" s="109">
        <v>3.7091666217834613</v>
      </c>
      <c r="BW13" s="109">
        <v>3.4714026905270501</v>
      </c>
      <c r="BX13" s="109">
        <v>3.1757803804345683</v>
      </c>
      <c r="BY13" s="109">
        <v>3.2222564295687071</v>
      </c>
      <c r="BZ13" s="109">
        <v>3.7557627796640851</v>
      </c>
      <c r="CA13" s="109">
        <v>3.65653257453513</v>
      </c>
      <c r="CB13" s="109">
        <v>3.6921062542502061</v>
      </c>
      <c r="CC13" s="109">
        <v>3.4328054470064404</v>
      </c>
      <c r="CD13" s="109">
        <v>3.4698916750910795</v>
      </c>
      <c r="CE13" s="110">
        <v>3.7653423936917783</v>
      </c>
      <c r="CF13" s="58">
        <f>100*SUM(CB13:CE13)/SUM($CB$27:$CE$27)</f>
        <v>5.3772972172251871E-3</v>
      </c>
      <c r="CG13" s="111">
        <v>3.9811758276326827</v>
      </c>
      <c r="CH13" s="67" t="s">
        <v>9</v>
      </c>
    </row>
    <row r="14" spans="1:86">
      <c r="A14" s="112"/>
      <c r="B14" s="67" t="s">
        <v>3</v>
      </c>
      <c r="C14" s="68" t="s">
        <v>10</v>
      </c>
      <c r="D14" s="45">
        <v>57.697654688711154</v>
      </c>
      <c r="E14" s="45">
        <v>39.82246361348551</v>
      </c>
      <c r="F14" s="45">
        <v>74.716289928976138</v>
      </c>
      <c r="G14" s="45">
        <v>63.456239894242003</v>
      </c>
      <c r="H14" s="45">
        <v>61.167136830138105</v>
      </c>
      <c r="I14" s="45">
        <v>43.99258410650387</v>
      </c>
      <c r="J14" s="45">
        <v>89.061726049493188</v>
      </c>
      <c r="K14" s="45">
        <v>73.088507595126487</v>
      </c>
      <c r="L14" s="45">
        <v>60.428591901177377</v>
      </c>
      <c r="M14" s="45">
        <v>49.262176730971433</v>
      </c>
      <c r="N14" s="45">
        <v>87.529168057575049</v>
      </c>
      <c r="O14" s="45">
        <v>69.131917695906935</v>
      </c>
      <c r="P14" s="45">
        <v>57.268060720981495</v>
      </c>
      <c r="Q14" s="45">
        <v>54.022155696326983</v>
      </c>
      <c r="R14" s="45">
        <v>100.16033020483992</v>
      </c>
      <c r="S14" s="45">
        <v>64.482309719800867</v>
      </c>
      <c r="T14" s="45">
        <v>60.018884931967669</v>
      </c>
      <c r="U14" s="45">
        <v>62.98209610192287</v>
      </c>
      <c r="V14" s="45">
        <v>104.56339920772052</v>
      </c>
      <c r="W14" s="45">
        <v>77.111481969290381</v>
      </c>
      <c r="X14" s="45">
        <v>52.675116092375141</v>
      </c>
      <c r="Y14" s="45">
        <v>48.849910216076218</v>
      </c>
      <c r="Z14" s="45">
        <v>83.552391388737362</v>
      </c>
      <c r="AA14" s="45">
        <v>67.861033949599204</v>
      </c>
      <c r="AB14" s="45">
        <v>51.893977002202249</v>
      </c>
      <c r="AC14" s="45">
        <v>52.436673399225413</v>
      </c>
      <c r="AD14" s="45">
        <v>95.078657523447575</v>
      </c>
      <c r="AE14" s="45">
        <v>71.73304743891407</v>
      </c>
      <c r="AF14" s="45">
        <v>52.094190743156254</v>
      </c>
      <c r="AG14" s="45">
        <v>53.390844416287202</v>
      </c>
      <c r="AH14" s="45">
        <v>78.971817381702948</v>
      </c>
      <c r="AI14" s="45">
        <v>60.816797540585831</v>
      </c>
      <c r="AJ14" s="45">
        <v>47.320852414185858</v>
      </c>
      <c r="AK14" s="45">
        <v>49.091196519070273</v>
      </c>
      <c r="AL14" s="45">
        <v>88.314298013110403</v>
      </c>
      <c r="AM14" s="45">
        <v>66.295904309155546</v>
      </c>
      <c r="AN14" s="109">
        <v>54.588580726181505</v>
      </c>
      <c r="AO14" s="109">
        <v>54.545189273405022</v>
      </c>
      <c r="AP14" s="109">
        <v>97.993061747103908</v>
      </c>
      <c r="AQ14" s="109">
        <v>68.806024595258492</v>
      </c>
      <c r="AR14" s="109">
        <v>67.04886923048754</v>
      </c>
      <c r="AS14" s="109">
        <v>65.965438308082554</v>
      </c>
      <c r="AT14" s="109">
        <v>110.66034318326976</v>
      </c>
      <c r="AU14" s="109">
        <v>78.555687873506713</v>
      </c>
      <c r="AV14" s="109">
        <v>72.527432481324055</v>
      </c>
      <c r="AW14" s="109">
        <v>69.041008589325358</v>
      </c>
      <c r="AX14" s="109">
        <v>116.71357308692536</v>
      </c>
      <c r="AY14" s="109">
        <v>79.462061245085735</v>
      </c>
      <c r="AZ14" s="109">
        <v>90.316610905487664</v>
      </c>
      <c r="BA14" s="109">
        <v>75.526676687568056</v>
      </c>
      <c r="BB14" s="109">
        <v>94.699004667252836</v>
      </c>
      <c r="BC14" s="109">
        <v>72.692420394948797</v>
      </c>
      <c r="BD14" s="109">
        <v>72.668133834352886</v>
      </c>
      <c r="BE14" s="109">
        <v>69.446610345333454</v>
      </c>
      <c r="BF14" s="109">
        <v>99.885435871535904</v>
      </c>
      <c r="BG14" s="109">
        <v>91.821332687082574</v>
      </c>
      <c r="BH14" s="109">
        <v>73.337905240811637</v>
      </c>
      <c r="BI14" s="109">
        <v>91.931764661188012</v>
      </c>
      <c r="BJ14" s="109">
        <v>74.834339356613143</v>
      </c>
      <c r="BK14" s="109">
        <v>93.211634015003384</v>
      </c>
      <c r="BL14" s="109">
        <v>64.176500993967906</v>
      </c>
      <c r="BM14" s="109">
        <v>36.860918994016977</v>
      </c>
      <c r="BN14" s="109">
        <v>67.974835096958785</v>
      </c>
      <c r="BO14" s="109">
        <v>63.340825179675988</v>
      </c>
      <c r="BP14" s="109">
        <v>48.329748560340818</v>
      </c>
      <c r="BQ14" s="109">
        <v>45.765049339962069</v>
      </c>
      <c r="BR14" s="109">
        <v>62.485163241200894</v>
      </c>
      <c r="BS14" s="109">
        <v>78.781840632841394</v>
      </c>
      <c r="BT14" s="109">
        <v>65.080141018811673</v>
      </c>
      <c r="BU14" s="109">
        <v>88.011211938689101</v>
      </c>
      <c r="BV14" s="109">
        <v>68.66129509372179</v>
      </c>
      <c r="BW14" s="109">
        <v>71.480966498848701</v>
      </c>
      <c r="BX14" s="109">
        <v>67.816888802660515</v>
      </c>
      <c r="BY14" s="109">
        <v>79.010039249968443</v>
      </c>
      <c r="BZ14" s="109">
        <v>70.146048104914428</v>
      </c>
      <c r="CA14" s="109">
        <v>83.708872962108074</v>
      </c>
      <c r="CB14" s="109">
        <v>81.419442168604263</v>
      </c>
      <c r="CC14" s="109">
        <v>78.965936885472715</v>
      </c>
      <c r="CD14" s="109">
        <v>78.252880778901556</v>
      </c>
      <c r="CE14" s="110">
        <v>78.41680537413508</v>
      </c>
      <c r="CF14" s="58">
        <f t="shared" ref="CF14:CF26" si="0">100*SUM(CB14:CE14)/SUM($CB$27:$CE$27)</f>
        <v>0.11872437419140991</v>
      </c>
      <c r="CG14" s="111">
        <v>5.4453623108279743</v>
      </c>
      <c r="CH14" s="67" t="s">
        <v>10</v>
      </c>
    </row>
    <row r="15" spans="1:86">
      <c r="A15" s="112"/>
      <c r="B15" s="67" t="s">
        <v>4</v>
      </c>
      <c r="C15" s="68" t="s">
        <v>11</v>
      </c>
      <c r="D15" s="45">
        <v>3962.5120671171785</v>
      </c>
      <c r="E15" s="45">
        <v>4479.4283142612239</v>
      </c>
      <c r="F15" s="45">
        <v>4621.8310642151146</v>
      </c>
      <c r="G15" s="45">
        <v>4971.0999673370279</v>
      </c>
      <c r="H15" s="45">
        <v>4451.4983924750613</v>
      </c>
      <c r="I15" s="45">
        <v>4679.5582627101685</v>
      </c>
      <c r="J15" s="45">
        <v>5190.3190723873604</v>
      </c>
      <c r="K15" s="45">
        <v>5563.9196335924489</v>
      </c>
      <c r="L15" s="45">
        <v>4826.2923612033082</v>
      </c>
      <c r="M15" s="45">
        <v>5052.5880546752715</v>
      </c>
      <c r="N15" s="45">
        <v>5187.3735788634476</v>
      </c>
      <c r="O15" s="45">
        <v>5783.2347564747006</v>
      </c>
      <c r="P15" s="45">
        <v>4655.439074714418</v>
      </c>
      <c r="Q15" s="45">
        <v>5090.7432850745708</v>
      </c>
      <c r="R15" s="45">
        <v>5086.4196588754139</v>
      </c>
      <c r="S15" s="45">
        <v>5522.0614119152096</v>
      </c>
      <c r="T15" s="45">
        <v>4698.6054813404999</v>
      </c>
      <c r="U15" s="45">
        <v>4764.0982699233155</v>
      </c>
      <c r="V15" s="45">
        <v>4974.5650457408674</v>
      </c>
      <c r="W15" s="45">
        <v>5276.1901184085245</v>
      </c>
      <c r="X15" s="45">
        <v>4609.15091713527</v>
      </c>
      <c r="Y15" s="45">
        <v>4692.0452442351962</v>
      </c>
      <c r="Z15" s="45">
        <v>4937.0991889114048</v>
      </c>
      <c r="AA15" s="45">
        <v>5613.5873686536124</v>
      </c>
      <c r="AB15" s="45">
        <v>4773.1894628729588</v>
      </c>
      <c r="AC15" s="45">
        <v>4895.1995810187072</v>
      </c>
      <c r="AD15" s="45">
        <v>5181.6819612937334</v>
      </c>
      <c r="AE15" s="45">
        <v>5436.1760627337881</v>
      </c>
      <c r="AF15" s="45">
        <v>4662.8066134873834</v>
      </c>
      <c r="AG15" s="45">
        <v>4838.5860510418106</v>
      </c>
      <c r="AH15" s="45">
        <v>5072.7908365101321</v>
      </c>
      <c r="AI15" s="45">
        <v>5338.160189549576</v>
      </c>
      <c r="AJ15" s="45">
        <v>4405.1628998387177</v>
      </c>
      <c r="AK15" s="45">
        <v>4879.7016438487435</v>
      </c>
      <c r="AL15" s="45">
        <v>5027.8329547422409</v>
      </c>
      <c r="AM15" s="45">
        <v>5378.4863221638589</v>
      </c>
      <c r="AN15" s="109">
        <v>4528.1126593109293</v>
      </c>
      <c r="AO15" s="109">
        <v>4779.0933567104057</v>
      </c>
      <c r="AP15" s="109">
        <v>5011.9210398696632</v>
      </c>
      <c r="AQ15" s="109">
        <v>5233.6329611802894</v>
      </c>
      <c r="AR15" s="109">
        <v>4556.9921431312905</v>
      </c>
      <c r="AS15" s="109">
        <v>4780.0628643582841</v>
      </c>
      <c r="AT15" s="109">
        <v>4984.2826324935322</v>
      </c>
      <c r="AU15" s="109">
        <v>5358.3387079095673</v>
      </c>
      <c r="AV15" s="109">
        <v>4551.6594291175443</v>
      </c>
      <c r="AW15" s="109">
        <v>4980.8965761366844</v>
      </c>
      <c r="AX15" s="109">
        <v>5063.3045756255678</v>
      </c>
      <c r="AY15" s="109">
        <v>5472.9214794977252</v>
      </c>
      <c r="AZ15" s="109">
        <v>4593.292118511823</v>
      </c>
      <c r="BA15" s="109">
        <v>4518.1312230951244</v>
      </c>
      <c r="BB15" s="109">
        <v>4928.8951192028626</v>
      </c>
      <c r="BC15" s="109">
        <v>5202.7321922018346</v>
      </c>
      <c r="BD15" s="109">
        <v>4417.9765096845786</v>
      </c>
      <c r="BE15" s="109">
        <v>4824.0104114719034</v>
      </c>
      <c r="BF15" s="109">
        <v>4912.8255293615484</v>
      </c>
      <c r="BG15" s="109">
        <v>5191.8506468172673</v>
      </c>
      <c r="BH15" s="109">
        <v>4489.4496124859525</v>
      </c>
      <c r="BI15" s="109">
        <v>4817.6797955377915</v>
      </c>
      <c r="BJ15" s="109">
        <v>5033.5736236372968</v>
      </c>
      <c r="BK15" s="109">
        <v>5235.173422279714</v>
      </c>
      <c r="BL15" s="109">
        <v>4386.6242348075348</v>
      </c>
      <c r="BM15" s="109">
        <v>3216.1677926587777</v>
      </c>
      <c r="BN15" s="109">
        <v>4381.4627852575504</v>
      </c>
      <c r="BO15" s="109">
        <v>4975.3402582729141</v>
      </c>
      <c r="BP15" s="109">
        <v>4451.4315910546438</v>
      </c>
      <c r="BQ15" s="109">
        <v>4447.8770738371131</v>
      </c>
      <c r="BR15" s="109">
        <v>5267.0258990780658</v>
      </c>
      <c r="BS15" s="109">
        <v>5478.1901231894781</v>
      </c>
      <c r="BT15" s="109">
        <v>4996.0879084613543</v>
      </c>
      <c r="BU15" s="109">
        <v>5253.9934406841803</v>
      </c>
      <c r="BV15" s="109">
        <v>5474.5310903045192</v>
      </c>
      <c r="BW15" s="109">
        <v>5590.1328169236258</v>
      </c>
      <c r="BX15" s="109">
        <v>4936.6445065501439</v>
      </c>
      <c r="BY15" s="109">
        <v>5100.0333929830458</v>
      </c>
      <c r="BZ15" s="109">
        <v>5263.0824874735918</v>
      </c>
      <c r="CA15" s="109">
        <v>5342.8255629093364</v>
      </c>
      <c r="CB15" s="109">
        <v>4713.1001044200066</v>
      </c>
      <c r="CC15" s="109">
        <v>4987.1331094992793</v>
      </c>
      <c r="CD15" s="109">
        <v>5069.093210554327</v>
      </c>
      <c r="CE15" s="110">
        <v>5371.0510131439205</v>
      </c>
      <c r="CF15" s="58">
        <f t="shared" si="0"/>
        <v>7.5417615728609544</v>
      </c>
      <c r="CG15" s="111">
        <v>-2.4328759658167769</v>
      </c>
      <c r="CH15" s="67" t="s">
        <v>11</v>
      </c>
    </row>
    <row r="16" spans="1:86" ht="26.4">
      <c r="A16" s="112"/>
      <c r="B16" s="67" t="s">
        <v>71</v>
      </c>
      <c r="C16" s="68" t="s">
        <v>12</v>
      </c>
      <c r="D16" s="45">
        <v>796.585006627143</v>
      </c>
      <c r="E16" s="45">
        <v>866.14867650349902</v>
      </c>
      <c r="F16" s="45">
        <v>792.85620036620617</v>
      </c>
      <c r="G16" s="45">
        <v>778.34560131522335</v>
      </c>
      <c r="H16" s="45">
        <v>840.72174762617954</v>
      </c>
      <c r="I16" s="45">
        <v>914.02317803001347</v>
      </c>
      <c r="J16" s="45">
        <v>828.47983859768112</v>
      </c>
      <c r="K16" s="45">
        <v>842.58271206826407</v>
      </c>
      <c r="L16" s="45">
        <v>892.26055185501775</v>
      </c>
      <c r="M16" s="45">
        <v>947.00209020637567</v>
      </c>
      <c r="N16" s="45">
        <v>875.18240263842654</v>
      </c>
      <c r="O16" s="45">
        <v>894.31014445749315</v>
      </c>
      <c r="P16" s="45">
        <v>873.26825155273309</v>
      </c>
      <c r="Q16" s="45">
        <v>963.55107657956285</v>
      </c>
      <c r="R16" s="45">
        <v>879.47437024083797</v>
      </c>
      <c r="S16" s="45">
        <v>871.26632893132535</v>
      </c>
      <c r="T16" s="45">
        <v>877.03999057055898</v>
      </c>
      <c r="U16" s="45">
        <v>947.42443838046859</v>
      </c>
      <c r="V16" s="45">
        <v>889.2639572696977</v>
      </c>
      <c r="W16" s="45">
        <v>926.26177829869539</v>
      </c>
      <c r="X16" s="45">
        <v>944.703432379741</v>
      </c>
      <c r="Y16" s="45">
        <v>995.16963948389491</v>
      </c>
      <c r="Z16" s="45">
        <v>912.46752750891108</v>
      </c>
      <c r="AA16" s="45">
        <v>910.35839692656418</v>
      </c>
      <c r="AB16" s="45">
        <v>957.17381080197958</v>
      </c>
      <c r="AC16" s="45">
        <v>1024.823913607835</v>
      </c>
      <c r="AD16" s="45">
        <v>936.19295312133431</v>
      </c>
      <c r="AE16" s="45">
        <v>941.55984935735694</v>
      </c>
      <c r="AF16" s="45">
        <v>977.80872185768612</v>
      </c>
      <c r="AG16" s="45">
        <v>1043.299769019616</v>
      </c>
      <c r="AH16" s="45">
        <v>954.93651651910147</v>
      </c>
      <c r="AI16" s="45">
        <v>947.2910050506664</v>
      </c>
      <c r="AJ16" s="45">
        <v>977.67540104057082</v>
      </c>
      <c r="AK16" s="45">
        <v>1055.5027514155704</v>
      </c>
      <c r="AL16" s="45">
        <v>973.1154277177626</v>
      </c>
      <c r="AM16" s="45">
        <v>986.20559200354319</v>
      </c>
      <c r="AN16" s="109">
        <v>1004.8802573732642</v>
      </c>
      <c r="AO16" s="109">
        <v>1096.0248692364842</v>
      </c>
      <c r="AP16" s="109">
        <v>999.06983227306864</v>
      </c>
      <c r="AQ16" s="109">
        <v>989.57574388402577</v>
      </c>
      <c r="AR16" s="109">
        <v>1010.5608263404966</v>
      </c>
      <c r="AS16" s="109">
        <v>1073.848572099701</v>
      </c>
      <c r="AT16" s="109">
        <v>998.2446898515127</v>
      </c>
      <c r="AU16" s="109">
        <v>993.27371126441574</v>
      </c>
      <c r="AV16" s="109">
        <v>1003.0975975029891</v>
      </c>
      <c r="AW16" s="109">
        <v>1040.0550239624611</v>
      </c>
      <c r="AX16" s="109">
        <v>978.28936284923623</v>
      </c>
      <c r="AY16" s="109">
        <v>994.46954895839235</v>
      </c>
      <c r="AZ16" s="109">
        <v>1006.60527752384</v>
      </c>
      <c r="BA16" s="109">
        <v>1056.8354896482394</v>
      </c>
      <c r="BB16" s="109">
        <v>1006.6140366897276</v>
      </c>
      <c r="BC16" s="109">
        <v>1018.3580819637499</v>
      </c>
      <c r="BD16" s="109">
        <v>1017.3785823608204</v>
      </c>
      <c r="BE16" s="109">
        <v>1082.0772844590808</v>
      </c>
      <c r="BF16" s="109">
        <v>1036.8441232174148</v>
      </c>
      <c r="BG16" s="109">
        <v>1044.8714176482642</v>
      </c>
      <c r="BH16" s="109">
        <v>1061.4205786794935</v>
      </c>
      <c r="BI16" s="109">
        <v>1120.566872564603</v>
      </c>
      <c r="BJ16" s="109">
        <v>1075.1092367772865</v>
      </c>
      <c r="BK16" s="109">
        <v>1073.0019119796648</v>
      </c>
      <c r="BL16" s="109">
        <v>1051.0315753184871</v>
      </c>
      <c r="BM16" s="109">
        <v>1031.9478596415706</v>
      </c>
      <c r="BN16" s="109">
        <v>1005.8810766812928</v>
      </c>
      <c r="BO16" s="109">
        <v>1041.0664959279065</v>
      </c>
      <c r="BP16" s="109">
        <v>995.00111676997255</v>
      </c>
      <c r="BQ16" s="109">
        <v>1103.2607039818256</v>
      </c>
      <c r="BR16" s="109">
        <v>1065.9137304213043</v>
      </c>
      <c r="BS16" s="109">
        <v>1099.1749747721394</v>
      </c>
      <c r="BT16" s="109">
        <v>1033.1740070925312</v>
      </c>
      <c r="BU16" s="109">
        <v>1152.0893021458699</v>
      </c>
      <c r="BV16" s="109">
        <v>1100.1704577073997</v>
      </c>
      <c r="BW16" s="109">
        <v>1118.089603497627</v>
      </c>
      <c r="BX16" s="109">
        <v>1051.7167697513887</v>
      </c>
      <c r="BY16" s="109">
        <v>1166.0922123716391</v>
      </c>
      <c r="BZ16" s="109">
        <v>1111.4684547644979</v>
      </c>
      <c r="CA16" s="109">
        <v>1135.4633932940765</v>
      </c>
      <c r="CB16" s="109">
        <v>1071.8107994725062</v>
      </c>
      <c r="CC16" s="109">
        <v>1136.2406216498118</v>
      </c>
      <c r="CD16" s="109">
        <v>1074.1211481070104</v>
      </c>
      <c r="CE16" s="110">
        <v>1095.2041717603452</v>
      </c>
      <c r="CF16" s="58">
        <f t="shared" si="0"/>
        <v>1.639151589754738</v>
      </c>
      <c r="CG16" s="111">
        <v>-1.9567561145172903</v>
      </c>
      <c r="CH16" s="67" t="s">
        <v>12</v>
      </c>
    </row>
    <row r="17" spans="1:86">
      <c r="A17" s="108"/>
      <c r="B17" s="67" t="s">
        <v>5</v>
      </c>
      <c r="C17" s="68" t="s">
        <v>13</v>
      </c>
      <c r="D17" s="45">
        <v>1947.5623496155292</v>
      </c>
      <c r="E17" s="45">
        <v>1819.8301292419924</v>
      </c>
      <c r="F17" s="45">
        <v>2191.973052056971</v>
      </c>
      <c r="G17" s="45">
        <v>2008.6168123599134</v>
      </c>
      <c r="H17" s="45">
        <v>1773.0657681974985</v>
      </c>
      <c r="I17" s="45">
        <v>2157.21081677542</v>
      </c>
      <c r="J17" s="45">
        <v>2195.912253039638</v>
      </c>
      <c r="K17" s="45">
        <v>1723.90119654823</v>
      </c>
      <c r="L17" s="45">
        <v>2185.6374826287629</v>
      </c>
      <c r="M17" s="45">
        <v>1577.7251694034633</v>
      </c>
      <c r="N17" s="45">
        <v>1928.6425154209014</v>
      </c>
      <c r="O17" s="45">
        <v>1904.3601157457576</v>
      </c>
      <c r="P17" s="45">
        <v>2170.2482214278034</v>
      </c>
      <c r="Q17" s="45">
        <v>2284.4751859718153</v>
      </c>
      <c r="R17" s="45">
        <v>2377.6512546395588</v>
      </c>
      <c r="S17" s="45">
        <v>1940.3508320194526</v>
      </c>
      <c r="T17" s="45">
        <v>1978.684157138307</v>
      </c>
      <c r="U17" s="45">
        <v>2565.6525413951636</v>
      </c>
      <c r="V17" s="45">
        <v>2063.4762390245601</v>
      </c>
      <c r="W17" s="45">
        <v>2268.7090456941046</v>
      </c>
      <c r="X17" s="45">
        <v>1971.7180455404432</v>
      </c>
      <c r="Y17" s="45">
        <v>2148.0083398038041</v>
      </c>
      <c r="Z17" s="45">
        <v>2135.4171935025606</v>
      </c>
      <c r="AA17" s="45">
        <v>2184.4079992820316</v>
      </c>
      <c r="AB17" s="45">
        <v>2056.6060054979839</v>
      </c>
      <c r="AC17" s="45">
        <v>2289.9201832542894</v>
      </c>
      <c r="AD17" s="45">
        <v>2320.6546132058215</v>
      </c>
      <c r="AE17" s="45">
        <v>1878.7301416406715</v>
      </c>
      <c r="AF17" s="45">
        <v>1746.5180035224755</v>
      </c>
      <c r="AG17" s="45">
        <v>2342.2578712300274</v>
      </c>
      <c r="AH17" s="45">
        <v>1887.7645665853197</v>
      </c>
      <c r="AI17" s="45">
        <v>1835.1064490772117</v>
      </c>
      <c r="AJ17" s="45">
        <v>1687.7207247911701</v>
      </c>
      <c r="AK17" s="45">
        <v>2027.7983498652202</v>
      </c>
      <c r="AL17" s="45">
        <v>1950.4403167403241</v>
      </c>
      <c r="AM17" s="45">
        <v>1733.0644185206902</v>
      </c>
      <c r="AN17" s="109">
        <v>1669.0397967584197</v>
      </c>
      <c r="AO17" s="109">
        <v>1854.628658885156</v>
      </c>
      <c r="AP17" s="109">
        <v>2386.6805655796188</v>
      </c>
      <c r="AQ17" s="109">
        <v>1897.45355477725</v>
      </c>
      <c r="AR17" s="109">
        <v>1994.5258657388601</v>
      </c>
      <c r="AS17" s="109">
        <v>2657.885900416306</v>
      </c>
      <c r="AT17" s="109">
        <v>2655.1240995972407</v>
      </c>
      <c r="AU17" s="109">
        <v>2422.627767716192</v>
      </c>
      <c r="AV17" s="109">
        <v>2333.4913293562449</v>
      </c>
      <c r="AW17" s="109">
        <v>2668.8293245994755</v>
      </c>
      <c r="AX17" s="109">
        <v>3042.2569947813176</v>
      </c>
      <c r="AY17" s="109">
        <v>2531.9047179214103</v>
      </c>
      <c r="AZ17" s="109">
        <v>2691.5197814932485</v>
      </c>
      <c r="BA17" s="109">
        <v>2801.6515034929557</v>
      </c>
      <c r="BB17" s="109">
        <v>2758.1079503830342</v>
      </c>
      <c r="BC17" s="109">
        <v>2603.2963474493922</v>
      </c>
      <c r="BD17" s="109">
        <v>2666.8933661486267</v>
      </c>
      <c r="BE17" s="109">
        <v>2595.7232924677082</v>
      </c>
      <c r="BF17" s="109">
        <v>2819.5875078236809</v>
      </c>
      <c r="BG17" s="109">
        <v>2790.359912175315</v>
      </c>
      <c r="BH17" s="109">
        <v>1947.4723025640137</v>
      </c>
      <c r="BI17" s="109">
        <v>2545.4892767215347</v>
      </c>
      <c r="BJ17" s="109">
        <v>2408.7603066680604</v>
      </c>
      <c r="BK17" s="109">
        <v>2827.0308504159052</v>
      </c>
      <c r="BL17" s="109">
        <v>1880.0591165190224</v>
      </c>
      <c r="BM17" s="109">
        <v>1240.7999405985233</v>
      </c>
      <c r="BN17" s="109">
        <v>1934.8789327455968</v>
      </c>
      <c r="BO17" s="109">
        <v>1914.4794749199748</v>
      </c>
      <c r="BP17" s="109">
        <v>1418.6658103349705</v>
      </c>
      <c r="BQ17" s="109">
        <v>1430.1833034287765</v>
      </c>
      <c r="BR17" s="109">
        <v>1536.3719778938246</v>
      </c>
      <c r="BS17" s="109">
        <v>2446.8086833442708</v>
      </c>
      <c r="BT17" s="109">
        <v>1717.4437112232424</v>
      </c>
      <c r="BU17" s="109">
        <v>2650.2822649022255</v>
      </c>
      <c r="BV17" s="109">
        <v>2458.0990766632194</v>
      </c>
      <c r="BW17" s="109">
        <v>2361.4782490837506</v>
      </c>
      <c r="BX17" s="109">
        <v>1608.9878856362297</v>
      </c>
      <c r="BY17" s="109">
        <v>2166.9836902887037</v>
      </c>
      <c r="BZ17" s="109">
        <v>2113.248854290996</v>
      </c>
      <c r="CA17" s="109">
        <v>2519.7211327906721</v>
      </c>
      <c r="CB17" s="109">
        <v>1949.6026532713106</v>
      </c>
      <c r="CC17" s="109">
        <v>2387.6518299730587</v>
      </c>
      <c r="CD17" s="109">
        <v>2313.7924477458778</v>
      </c>
      <c r="CE17" s="110">
        <v>2664.6628588334193</v>
      </c>
      <c r="CF17" s="58">
        <f t="shared" si="0"/>
        <v>3.488358762611532</v>
      </c>
      <c r="CG17" s="111">
        <v>10.783381237969408</v>
      </c>
      <c r="CH17" s="67" t="s">
        <v>13</v>
      </c>
    </row>
    <row r="18" spans="1:86" ht="26.4">
      <c r="A18" s="108"/>
      <c r="B18" s="67" t="s">
        <v>72</v>
      </c>
      <c r="C18" s="68" t="s">
        <v>14</v>
      </c>
      <c r="D18" s="45">
        <v>5549.1761723921745</v>
      </c>
      <c r="E18" s="45">
        <v>5877.604036674602</v>
      </c>
      <c r="F18" s="45">
        <v>5957.7527086934097</v>
      </c>
      <c r="G18" s="45">
        <v>6530.6751276347441</v>
      </c>
      <c r="H18" s="45">
        <v>5885.0638076951855</v>
      </c>
      <c r="I18" s="45">
        <v>6235.094261006614</v>
      </c>
      <c r="J18" s="45">
        <v>6500.7040427023676</v>
      </c>
      <c r="K18" s="45">
        <v>7145.9490685854335</v>
      </c>
      <c r="L18" s="45">
        <v>6391.248453396729</v>
      </c>
      <c r="M18" s="45">
        <v>6632.7803955698218</v>
      </c>
      <c r="N18" s="45">
        <v>6883.6608044134819</v>
      </c>
      <c r="O18" s="45">
        <v>7765.2027726939368</v>
      </c>
      <c r="P18" s="45">
        <v>6859.5624119484128</v>
      </c>
      <c r="Q18" s="45">
        <v>6992.9827666000065</v>
      </c>
      <c r="R18" s="45">
        <v>7057.0406076738236</v>
      </c>
      <c r="S18" s="45">
        <v>7668.9662274132788</v>
      </c>
      <c r="T18" s="45">
        <v>6748.1643416898223</v>
      </c>
      <c r="U18" s="45">
        <v>6853.2403318124561</v>
      </c>
      <c r="V18" s="45">
        <v>6995.8146367041854</v>
      </c>
      <c r="W18" s="45">
        <v>7852.371441731023</v>
      </c>
      <c r="X18" s="45">
        <v>7036.747758654762</v>
      </c>
      <c r="Y18" s="45">
        <v>7289.7927955800078</v>
      </c>
      <c r="Z18" s="45">
        <v>7543.5231034498902</v>
      </c>
      <c r="AA18" s="45">
        <v>8573.0127468691371</v>
      </c>
      <c r="AB18" s="45">
        <v>7642.0932668480036</v>
      </c>
      <c r="AC18" s="45">
        <v>8046.6230265859176</v>
      </c>
      <c r="AD18" s="45">
        <v>8251.7995751371418</v>
      </c>
      <c r="AE18" s="45">
        <v>9187.6906853477758</v>
      </c>
      <c r="AF18" s="45">
        <v>8231.9783008519062</v>
      </c>
      <c r="AG18" s="45">
        <v>8531.1322187776459</v>
      </c>
      <c r="AH18" s="45">
        <v>8620.9023320666111</v>
      </c>
      <c r="AI18" s="45">
        <v>9597.3949672885228</v>
      </c>
      <c r="AJ18" s="45">
        <v>8557.3631159736942</v>
      </c>
      <c r="AK18" s="45">
        <v>9080.3724132990355</v>
      </c>
      <c r="AL18" s="45">
        <v>9094.7824011086777</v>
      </c>
      <c r="AM18" s="45">
        <v>10182.185606570243</v>
      </c>
      <c r="AN18" s="109">
        <v>8952.7575066340778</v>
      </c>
      <c r="AO18" s="109">
        <v>9416.5671999170972</v>
      </c>
      <c r="AP18" s="109">
        <v>9520.9805082959756</v>
      </c>
      <c r="AQ18" s="109">
        <v>10802.898642493705</v>
      </c>
      <c r="AR18" s="109">
        <v>9204.7189729729835</v>
      </c>
      <c r="AS18" s="109">
        <v>9617.4287821243324</v>
      </c>
      <c r="AT18" s="109">
        <v>9829.4512382765497</v>
      </c>
      <c r="AU18" s="109">
        <v>11108.3251153118</v>
      </c>
      <c r="AV18" s="109">
        <v>9491.0118464242769</v>
      </c>
      <c r="AW18" s="109">
        <v>9830.7808315280163</v>
      </c>
      <c r="AX18" s="109">
        <v>9934.0214082153998</v>
      </c>
      <c r="AY18" s="109">
        <v>11311.408038121956</v>
      </c>
      <c r="AZ18" s="109">
        <v>9570.3888064370076</v>
      </c>
      <c r="BA18" s="109">
        <v>10035.169571457807</v>
      </c>
      <c r="BB18" s="109">
        <v>10240.968599470438</v>
      </c>
      <c r="BC18" s="109">
        <v>11407.863631476102</v>
      </c>
      <c r="BD18" s="109">
        <v>10038.29455078062</v>
      </c>
      <c r="BE18" s="109">
        <v>10428.98550554031</v>
      </c>
      <c r="BF18" s="109">
        <v>10496.18341278695</v>
      </c>
      <c r="BG18" s="109">
        <v>11744.008755189889</v>
      </c>
      <c r="BH18" s="109">
        <v>10232.883524231574</v>
      </c>
      <c r="BI18" s="109">
        <v>10845.357544926292</v>
      </c>
      <c r="BJ18" s="109">
        <v>11075.596277595803</v>
      </c>
      <c r="BK18" s="109">
        <v>12234.040671153603</v>
      </c>
      <c r="BL18" s="109">
        <v>10364.733030537272</v>
      </c>
      <c r="BM18" s="109">
        <v>7645.5368925607536</v>
      </c>
      <c r="BN18" s="109">
        <v>9034.4465155131165</v>
      </c>
      <c r="BO18" s="109">
        <v>11312.416750727802</v>
      </c>
      <c r="BP18" s="109">
        <v>10036.130219958553</v>
      </c>
      <c r="BQ18" s="109">
        <v>10018.884491270926</v>
      </c>
      <c r="BR18" s="109">
        <v>11633.589652307121</v>
      </c>
      <c r="BS18" s="109">
        <v>13604.460230930725</v>
      </c>
      <c r="BT18" s="109">
        <v>11527.956654162539</v>
      </c>
      <c r="BU18" s="109">
        <v>12578.793841618699</v>
      </c>
      <c r="BV18" s="109">
        <v>12821.671988264054</v>
      </c>
      <c r="BW18" s="109">
        <v>13821.052028517644</v>
      </c>
      <c r="BX18" s="109">
        <v>11621.068464491183</v>
      </c>
      <c r="BY18" s="109">
        <v>11756.71394772454</v>
      </c>
      <c r="BZ18" s="109">
        <v>11970.176648112572</v>
      </c>
      <c r="CA18" s="109">
        <v>13439.615819358865</v>
      </c>
      <c r="CB18" s="109">
        <v>11514.50597507131</v>
      </c>
      <c r="CC18" s="109">
        <v>11818.13431805041</v>
      </c>
      <c r="CD18" s="109">
        <v>12196.605516997228</v>
      </c>
      <c r="CE18" s="110">
        <v>14113.214244075156</v>
      </c>
      <c r="CF18" s="58">
        <f t="shared" si="0"/>
        <v>18.589105332243165</v>
      </c>
      <c r="CG18" s="111">
        <v>1.7522600305818372</v>
      </c>
      <c r="CH18" s="67" t="s">
        <v>14</v>
      </c>
    </row>
    <row r="19" spans="1:86">
      <c r="A19" s="112"/>
      <c r="B19" s="67" t="s">
        <v>6</v>
      </c>
      <c r="C19" s="68" t="s">
        <v>15</v>
      </c>
      <c r="D19" s="45">
        <v>1211.5983607404683</v>
      </c>
      <c r="E19" s="45">
        <v>1317.3775464843616</v>
      </c>
      <c r="F19" s="45">
        <v>1323.8259405507183</v>
      </c>
      <c r="G19" s="45">
        <v>1511.6616151188641</v>
      </c>
      <c r="H19" s="45">
        <v>1379.3463623500738</v>
      </c>
      <c r="I19" s="45">
        <v>1382.8282133982957</v>
      </c>
      <c r="J19" s="45">
        <v>1367.4833054321175</v>
      </c>
      <c r="K19" s="45">
        <v>1619.4881225043307</v>
      </c>
      <c r="L19" s="45">
        <v>1503.0188444861303</v>
      </c>
      <c r="M19" s="45">
        <v>1521.6025148001711</v>
      </c>
      <c r="N19" s="45">
        <v>1547.9881693274806</v>
      </c>
      <c r="O19" s="45">
        <v>1872.7051052684185</v>
      </c>
      <c r="P19" s="45">
        <v>1556.8872885250414</v>
      </c>
      <c r="Q19" s="45">
        <v>1661.6053302380151</v>
      </c>
      <c r="R19" s="45">
        <v>1726.1256818832899</v>
      </c>
      <c r="S19" s="45">
        <v>2012.904957376775</v>
      </c>
      <c r="T19" s="45">
        <v>1682.613949526658</v>
      </c>
      <c r="U19" s="45">
        <v>1690.3782494057364</v>
      </c>
      <c r="V19" s="45">
        <v>1660.6011304413289</v>
      </c>
      <c r="W19" s="45">
        <v>1935.6085622779024</v>
      </c>
      <c r="X19" s="45">
        <v>1751.1832543165142</v>
      </c>
      <c r="Y19" s="45">
        <v>1864.7818389992742</v>
      </c>
      <c r="Z19" s="45">
        <v>1846.0913351221914</v>
      </c>
      <c r="AA19" s="45">
        <v>2143.3939459739868</v>
      </c>
      <c r="AB19" s="45">
        <v>1907.1421569251111</v>
      </c>
      <c r="AC19" s="45">
        <v>1936.9017098202917</v>
      </c>
      <c r="AD19" s="45">
        <v>1983.3677640304077</v>
      </c>
      <c r="AE19" s="45">
        <v>2280.8129560986349</v>
      </c>
      <c r="AF19" s="45">
        <v>1965.2772204913042</v>
      </c>
      <c r="AG19" s="45">
        <v>2014.5014282901243</v>
      </c>
      <c r="AH19" s="45">
        <v>2100.2611703742282</v>
      </c>
      <c r="AI19" s="45">
        <v>2510.7302661779727</v>
      </c>
      <c r="AJ19" s="45">
        <v>2182.8810543168051</v>
      </c>
      <c r="AK19" s="45">
        <v>2161.6823948662941</v>
      </c>
      <c r="AL19" s="45">
        <v>2213.9038656013736</v>
      </c>
      <c r="AM19" s="45">
        <v>2545.4659681517924</v>
      </c>
      <c r="AN19" s="109">
        <v>2288.2261503743962</v>
      </c>
      <c r="AO19" s="109">
        <v>2357.7583762061163</v>
      </c>
      <c r="AP19" s="109">
        <v>2288.3969796040465</v>
      </c>
      <c r="AQ19" s="109">
        <v>2716.1537580269951</v>
      </c>
      <c r="AR19" s="109">
        <v>2337.1610381522273</v>
      </c>
      <c r="AS19" s="109">
        <v>2365.5196654235733</v>
      </c>
      <c r="AT19" s="109">
        <v>2399.4581204780766</v>
      </c>
      <c r="AU19" s="109">
        <v>2665.1829649575338</v>
      </c>
      <c r="AV19" s="109">
        <v>2258.3216301771813</v>
      </c>
      <c r="AW19" s="109">
        <v>2350.162848508739</v>
      </c>
      <c r="AX19" s="109">
        <v>2340.9141855386006</v>
      </c>
      <c r="AY19" s="109">
        <v>2724.0585215128735</v>
      </c>
      <c r="AZ19" s="109">
        <v>2242.6471648951497</v>
      </c>
      <c r="BA19" s="109">
        <v>2340.3798382379982</v>
      </c>
      <c r="BB19" s="109">
        <v>2326.7360037769272</v>
      </c>
      <c r="BC19" s="109">
        <v>2773.8970758658184</v>
      </c>
      <c r="BD19" s="109">
        <v>2340.1665568644539</v>
      </c>
      <c r="BE19" s="109">
        <v>2420.8546321674262</v>
      </c>
      <c r="BF19" s="109">
        <v>2446.6354338004708</v>
      </c>
      <c r="BG19" s="109">
        <v>2788.5024976309514</v>
      </c>
      <c r="BH19" s="109">
        <v>2371.7214025563226</v>
      </c>
      <c r="BI19" s="109">
        <v>2476.9819366199313</v>
      </c>
      <c r="BJ19" s="109">
        <v>2445.7073148461172</v>
      </c>
      <c r="BK19" s="109">
        <v>2811.7103104149014</v>
      </c>
      <c r="BL19" s="109">
        <v>2341.6034423144965</v>
      </c>
      <c r="BM19" s="109">
        <v>2368.8792216128068</v>
      </c>
      <c r="BN19" s="109">
        <v>2441.2317246859166</v>
      </c>
      <c r="BO19" s="109">
        <v>2690.735585327669</v>
      </c>
      <c r="BP19" s="109">
        <v>2495.5429570200408</v>
      </c>
      <c r="BQ19" s="109">
        <v>2665.4869191266571</v>
      </c>
      <c r="BR19" s="109">
        <v>2822.9400411377374</v>
      </c>
      <c r="BS19" s="109">
        <v>3247.7875246912254</v>
      </c>
      <c r="BT19" s="109">
        <v>3015.0766054086989</v>
      </c>
      <c r="BU19" s="109">
        <v>3138.7683924581356</v>
      </c>
      <c r="BV19" s="109">
        <v>3230.2728433473799</v>
      </c>
      <c r="BW19" s="109">
        <v>3387.6657991851639</v>
      </c>
      <c r="BX19" s="109">
        <v>3094.5139569870157</v>
      </c>
      <c r="BY19" s="109">
        <v>3180.4267539062357</v>
      </c>
      <c r="BZ19" s="109">
        <v>3180.3534192782799</v>
      </c>
      <c r="CA19" s="109">
        <v>3557.3422580344777</v>
      </c>
      <c r="CB19" s="109">
        <v>3069.64865437142</v>
      </c>
      <c r="CC19" s="109">
        <v>3128.3819339309216</v>
      </c>
      <c r="CD19" s="109">
        <v>3216.3803887121808</v>
      </c>
      <c r="CE19" s="110">
        <v>3566.1698775511363</v>
      </c>
      <c r="CF19" s="58">
        <f t="shared" si="0"/>
        <v>4.8607056240927298</v>
      </c>
      <c r="CG19" s="111">
        <v>-0.2463415766339665</v>
      </c>
      <c r="CH19" s="67" t="s">
        <v>15</v>
      </c>
    </row>
    <row r="20" spans="1:86">
      <c r="A20" s="112"/>
      <c r="B20" s="67" t="s">
        <v>7</v>
      </c>
      <c r="C20" s="68" t="s">
        <v>16</v>
      </c>
      <c r="D20" s="45">
        <v>1749.4808305461934</v>
      </c>
      <c r="E20" s="45">
        <v>1752.5555874099464</v>
      </c>
      <c r="F20" s="45">
        <v>1827.1933037902431</v>
      </c>
      <c r="G20" s="45">
        <v>1835.6271121582856</v>
      </c>
      <c r="H20" s="45">
        <v>2006.787087361874</v>
      </c>
      <c r="I20" s="45">
        <v>1913.0960595519357</v>
      </c>
      <c r="J20" s="45">
        <v>1975.1075262285169</v>
      </c>
      <c r="K20" s="45">
        <v>2072.0548442521876</v>
      </c>
      <c r="L20" s="45">
        <v>2250.7725990222293</v>
      </c>
      <c r="M20" s="45">
        <v>2265.7676972222562</v>
      </c>
      <c r="N20" s="45">
        <v>2255.4359427256436</v>
      </c>
      <c r="O20" s="45">
        <v>2433.8378620441081</v>
      </c>
      <c r="P20" s="45">
        <v>2482.5194840681816</v>
      </c>
      <c r="Q20" s="45">
        <v>2374.2870789935096</v>
      </c>
      <c r="R20" s="45">
        <v>2469.688906833399</v>
      </c>
      <c r="S20" s="45">
        <v>2707.3149934344065</v>
      </c>
      <c r="T20" s="45">
        <v>2703.0150127476936</v>
      </c>
      <c r="U20" s="45">
        <v>2558.0506711113103</v>
      </c>
      <c r="V20" s="45">
        <v>2624.078952719542</v>
      </c>
      <c r="W20" s="45">
        <v>2697.0790017909258</v>
      </c>
      <c r="X20" s="45">
        <v>2587.6092915980653</v>
      </c>
      <c r="Y20" s="45">
        <v>2670.771030428627</v>
      </c>
      <c r="Z20" s="45">
        <v>2780.289217200017</v>
      </c>
      <c r="AA20" s="45">
        <v>2940.3471610834581</v>
      </c>
      <c r="AB20" s="45">
        <v>2998.6455679415517</v>
      </c>
      <c r="AC20" s="45">
        <v>3041.8221951329233</v>
      </c>
      <c r="AD20" s="45">
        <v>3125.4087950697262</v>
      </c>
      <c r="AE20" s="45">
        <v>3335.7931928652065</v>
      </c>
      <c r="AF20" s="45">
        <v>3343.6181309690551</v>
      </c>
      <c r="AG20" s="45">
        <v>3395.070782752608</v>
      </c>
      <c r="AH20" s="45">
        <v>3385.7414490895367</v>
      </c>
      <c r="AI20" s="45">
        <v>3536.4342954395552</v>
      </c>
      <c r="AJ20" s="45">
        <v>3625.5354997235468</v>
      </c>
      <c r="AK20" s="45">
        <v>3615.491425050468</v>
      </c>
      <c r="AL20" s="45">
        <v>3552.3766878469132</v>
      </c>
      <c r="AM20" s="45">
        <v>3867.508600114501</v>
      </c>
      <c r="AN20" s="109">
        <v>3846.6157374990203</v>
      </c>
      <c r="AO20" s="109">
        <v>3891.8527679806857</v>
      </c>
      <c r="AP20" s="109">
        <v>3945.5783721629732</v>
      </c>
      <c r="AQ20" s="109">
        <v>4095.1980841938775</v>
      </c>
      <c r="AR20" s="109">
        <v>4283.1403952416049</v>
      </c>
      <c r="AS20" s="109">
        <v>4251.0342021384913</v>
      </c>
      <c r="AT20" s="109">
        <v>4303.7880532761292</v>
      </c>
      <c r="AU20" s="109">
        <v>4284.810048123446</v>
      </c>
      <c r="AV20" s="109">
        <v>4404.11972163062</v>
      </c>
      <c r="AW20" s="109">
        <v>4337.9904887704488</v>
      </c>
      <c r="AX20" s="109">
        <v>4428.2625173647184</v>
      </c>
      <c r="AY20" s="109">
        <v>4546.7377535718324</v>
      </c>
      <c r="AZ20" s="109">
        <v>4533.4247573538069</v>
      </c>
      <c r="BA20" s="109">
        <v>4671.2504501285948</v>
      </c>
      <c r="BB20" s="109">
        <v>4634.6622863860239</v>
      </c>
      <c r="BC20" s="109">
        <v>4882.5720288639786</v>
      </c>
      <c r="BD20" s="109">
        <v>4689.3071158541061</v>
      </c>
      <c r="BE20" s="109">
        <v>4862.557751118622</v>
      </c>
      <c r="BF20" s="109">
        <v>4840.7934157115587</v>
      </c>
      <c r="BG20" s="109">
        <v>5011.3653079193782</v>
      </c>
      <c r="BH20" s="109">
        <v>4996.9739287028297</v>
      </c>
      <c r="BI20" s="109">
        <v>5100.8146448746375</v>
      </c>
      <c r="BJ20" s="109">
        <v>5249.318948280632</v>
      </c>
      <c r="BK20" s="109">
        <v>5252.6460985315307</v>
      </c>
      <c r="BL20" s="109">
        <v>5113.7137237776151</v>
      </c>
      <c r="BM20" s="109">
        <v>5162.6430419603184</v>
      </c>
      <c r="BN20" s="109">
        <v>5363.7432820668582</v>
      </c>
      <c r="BO20" s="109">
        <v>5431.7514860733527</v>
      </c>
      <c r="BP20" s="109">
        <v>5397.2437859323936</v>
      </c>
      <c r="BQ20" s="109">
        <v>5354.24504452971</v>
      </c>
      <c r="BR20" s="109">
        <v>5483.7023440984267</v>
      </c>
      <c r="BS20" s="109">
        <v>5623.7536655702952</v>
      </c>
      <c r="BT20" s="109">
        <v>5650.521492757679</v>
      </c>
      <c r="BU20" s="109">
        <v>5908.5247271824628</v>
      </c>
      <c r="BV20" s="109">
        <v>5970.717741554422</v>
      </c>
      <c r="BW20" s="109">
        <v>6030.9225719982132</v>
      </c>
      <c r="BX20" s="109">
        <v>6436.6252429720253</v>
      </c>
      <c r="BY20" s="109">
        <v>6319.2901439129573</v>
      </c>
      <c r="BZ20" s="109">
        <v>6268.9622561792457</v>
      </c>
      <c r="CA20" s="109">
        <v>6681.3823264507819</v>
      </c>
      <c r="CB20" s="109">
        <v>6232.2162059410912</v>
      </c>
      <c r="CC20" s="109">
        <v>6385.4190854932313</v>
      </c>
      <c r="CD20" s="109">
        <v>6520.7480956633663</v>
      </c>
      <c r="CE20" s="110">
        <v>6599.6391170037978</v>
      </c>
      <c r="CF20" s="58">
        <f t="shared" si="0"/>
        <v>9.6378545875863626</v>
      </c>
      <c r="CG20" s="111">
        <v>0.12355953228568239</v>
      </c>
      <c r="CH20" s="67" t="s">
        <v>16</v>
      </c>
    </row>
    <row r="21" spans="1:86">
      <c r="A21" s="112"/>
      <c r="B21" s="67" t="s">
        <v>8</v>
      </c>
      <c r="C21" s="68" t="s">
        <v>17</v>
      </c>
      <c r="D21" s="45">
        <v>4887.9147380763898</v>
      </c>
      <c r="E21" s="45">
        <v>4852.8674947627078</v>
      </c>
      <c r="F21" s="45">
        <v>4878.115877882572</v>
      </c>
      <c r="G21" s="45">
        <v>4934.2267740904845</v>
      </c>
      <c r="H21" s="45">
        <v>5112.1800144607987</v>
      </c>
      <c r="I21" s="45">
        <v>5128.7134879560508</v>
      </c>
      <c r="J21" s="45">
        <v>5145.2739245158609</v>
      </c>
      <c r="K21" s="45">
        <v>5131.7681759175275</v>
      </c>
      <c r="L21" s="45">
        <v>5349.7244475227371</v>
      </c>
      <c r="M21" s="45">
        <v>5339.4091717681777</v>
      </c>
      <c r="N21" s="45">
        <v>5344.5748152088863</v>
      </c>
      <c r="O21" s="45">
        <v>5366.6589683505117</v>
      </c>
      <c r="P21" s="45">
        <v>5397.3543099410444</v>
      </c>
      <c r="Q21" s="45">
        <v>5420.0992006475062</v>
      </c>
      <c r="R21" s="45">
        <v>5475.988975468531</v>
      </c>
      <c r="S21" s="45">
        <v>5525.8007712236713</v>
      </c>
      <c r="T21" s="45">
        <v>5610.4383468733431</v>
      </c>
      <c r="U21" s="45">
        <v>5663.6195274733218</v>
      </c>
      <c r="V21" s="45">
        <v>5720.1422444292366</v>
      </c>
      <c r="W21" s="45">
        <v>5766.1175581251791</v>
      </c>
      <c r="X21" s="45">
        <v>5848.5865075632601</v>
      </c>
      <c r="Y21" s="45">
        <v>5887.646083125429</v>
      </c>
      <c r="Z21" s="45">
        <v>5943.0483242895634</v>
      </c>
      <c r="AA21" s="45">
        <v>5978.8273432520318</v>
      </c>
      <c r="AB21" s="45">
        <v>6039.4492893564111</v>
      </c>
      <c r="AC21" s="45">
        <v>6084.0727394752312</v>
      </c>
      <c r="AD21" s="45">
        <v>6129.3939894410541</v>
      </c>
      <c r="AE21" s="45">
        <v>6175.9238121095723</v>
      </c>
      <c r="AF21" s="45">
        <v>6245.2339356392149</v>
      </c>
      <c r="AG21" s="45">
        <v>6296.1537487113055</v>
      </c>
      <c r="AH21" s="45">
        <v>6351.9464024798563</v>
      </c>
      <c r="AI21" s="45">
        <v>6385.8237280456551</v>
      </c>
      <c r="AJ21" s="45">
        <v>6402.3543310941141</v>
      </c>
      <c r="AK21" s="45">
        <v>6466.1571424709473</v>
      </c>
      <c r="AL21" s="45">
        <v>6542.8186620854967</v>
      </c>
      <c r="AM21" s="45">
        <v>6606.4454358711246</v>
      </c>
      <c r="AN21" s="109">
        <v>6620.350259482585</v>
      </c>
      <c r="AO21" s="109">
        <v>6680.1182434864622</v>
      </c>
      <c r="AP21" s="109">
        <v>6745.3966154771897</v>
      </c>
      <c r="AQ21" s="109">
        <v>6802.6808976957982</v>
      </c>
      <c r="AR21" s="109">
        <v>6804.2547166452614</v>
      </c>
      <c r="AS21" s="109">
        <v>6858.0362831998073</v>
      </c>
      <c r="AT21" s="109">
        <v>6928.593852939649</v>
      </c>
      <c r="AU21" s="109">
        <v>6993.4146069146709</v>
      </c>
      <c r="AV21" s="109">
        <v>6997.4254271022319</v>
      </c>
      <c r="AW21" s="109">
        <v>7053.4183508989909</v>
      </c>
      <c r="AX21" s="109">
        <v>7108.4056066498651</v>
      </c>
      <c r="AY21" s="109">
        <v>7175.2304401741194</v>
      </c>
      <c r="AZ21" s="109">
        <v>7157.1720398865391</v>
      </c>
      <c r="BA21" s="109">
        <v>7204.7407850609852</v>
      </c>
      <c r="BB21" s="109">
        <v>7281.7143868849025</v>
      </c>
      <c r="BC21" s="109">
        <v>7378.8310476045372</v>
      </c>
      <c r="BD21" s="109">
        <v>7414.0370088448663</v>
      </c>
      <c r="BE21" s="109">
        <v>7499.3199183676588</v>
      </c>
      <c r="BF21" s="109">
        <v>7590.4960469223888</v>
      </c>
      <c r="BG21" s="109">
        <v>7634.0407628534085</v>
      </c>
      <c r="BH21" s="109">
        <v>7691.8759454890132</v>
      </c>
      <c r="BI21" s="109">
        <v>7732.8328765370206</v>
      </c>
      <c r="BJ21" s="109">
        <v>7761.9383061561002</v>
      </c>
      <c r="BK21" s="109">
        <v>7860.6384229372852</v>
      </c>
      <c r="BL21" s="109">
        <v>7850.6683910567608</v>
      </c>
      <c r="BM21" s="109">
        <v>7810.4837075664773</v>
      </c>
      <c r="BN21" s="109">
        <v>7879.7672007356741</v>
      </c>
      <c r="BO21" s="109">
        <v>7947.4538694600215</v>
      </c>
      <c r="BP21" s="109">
        <v>7969.8513101408216</v>
      </c>
      <c r="BQ21" s="109">
        <v>8001.6366382947681</v>
      </c>
      <c r="BR21" s="109">
        <v>8036.798241292553</v>
      </c>
      <c r="BS21" s="109">
        <v>8084.8916251332776</v>
      </c>
      <c r="BT21" s="109">
        <v>8065.149509150966</v>
      </c>
      <c r="BU21" s="109">
        <v>8073.6276633370908</v>
      </c>
      <c r="BV21" s="109">
        <v>8117.5026492325433</v>
      </c>
      <c r="BW21" s="109">
        <v>8141.5812684822185</v>
      </c>
      <c r="BX21" s="109">
        <v>8198.0910881005093</v>
      </c>
      <c r="BY21" s="109">
        <v>8216.9686693868371</v>
      </c>
      <c r="BZ21" s="109">
        <v>8217.5089274507409</v>
      </c>
      <c r="CA21" s="109">
        <v>8299.0341945360542</v>
      </c>
      <c r="CB21" s="109">
        <v>8281.2685680027444</v>
      </c>
      <c r="CC21" s="109">
        <v>8342.1589334427772</v>
      </c>
      <c r="CD21" s="109">
        <v>8366.0216708307398</v>
      </c>
      <c r="CE21" s="110">
        <v>8463.9285510648842</v>
      </c>
      <c r="CF21" s="58">
        <f t="shared" si="0"/>
        <v>12.52694490844368</v>
      </c>
      <c r="CG21" s="111">
        <v>1.5844198224320678</v>
      </c>
      <c r="CH21" s="67" t="s">
        <v>17</v>
      </c>
    </row>
    <row r="22" spans="1:86" ht="26.4">
      <c r="A22" s="108"/>
      <c r="B22" s="67" t="s">
        <v>70</v>
      </c>
      <c r="C22" s="68" t="s">
        <v>18</v>
      </c>
      <c r="D22" s="45">
        <v>2757.421027192323</v>
      </c>
      <c r="E22" s="45">
        <v>3050.5831632073209</v>
      </c>
      <c r="F22" s="45">
        <v>3062.3350794109997</v>
      </c>
      <c r="G22" s="45">
        <v>3333.2260695173813</v>
      </c>
      <c r="H22" s="45">
        <v>2885.6261901326775</v>
      </c>
      <c r="I22" s="45">
        <v>3161.003700876046</v>
      </c>
      <c r="J22" s="45">
        <v>3147.7914348720406</v>
      </c>
      <c r="K22" s="45">
        <v>3477.4366123790969</v>
      </c>
      <c r="L22" s="45">
        <v>3153.2662327607272</v>
      </c>
      <c r="M22" s="45">
        <v>3257.7295720182788</v>
      </c>
      <c r="N22" s="45">
        <v>3357.2648834235156</v>
      </c>
      <c r="O22" s="45">
        <v>3724.856658631827</v>
      </c>
      <c r="P22" s="45">
        <v>3347.9058441665525</v>
      </c>
      <c r="Q22" s="45">
        <v>3502.6395131305835</v>
      </c>
      <c r="R22" s="45">
        <v>3508.3624320471786</v>
      </c>
      <c r="S22" s="45">
        <v>3878.5851065383995</v>
      </c>
      <c r="T22" s="45">
        <v>3483.9289430841718</v>
      </c>
      <c r="U22" s="45">
        <v>3691.3245364285008</v>
      </c>
      <c r="V22" s="45">
        <v>3677.7467121126338</v>
      </c>
      <c r="W22" s="45">
        <v>4027.5213475667838</v>
      </c>
      <c r="X22" s="45">
        <v>3577.9828728039965</v>
      </c>
      <c r="Y22" s="45">
        <v>3772.7070030224972</v>
      </c>
      <c r="Z22" s="45">
        <v>3782.7778483761008</v>
      </c>
      <c r="AA22" s="45">
        <v>4119.2415895136901</v>
      </c>
      <c r="AB22" s="45">
        <v>3704.9629405249179</v>
      </c>
      <c r="AC22" s="45">
        <v>3909.3655579998767</v>
      </c>
      <c r="AD22" s="45">
        <v>3948.3448854869689</v>
      </c>
      <c r="AE22" s="45">
        <v>4395.9695489898058</v>
      </c>
      <c r="AF22" s="45">
        <v>3870.9815730405944</v>
      </c>
      <c r="AG22" s="45">
        <v>4156.2489524727771</v>
      </c>
      <c r="AH22" s="45">
        <v>4206.9897081956033</v>
      </c>
      <c r="AI22" s="45">
        <v>4690.7130247004579</v>
      </c>
      <c r="AJ22" s="45">
        <v>4020.6884107014666</v>
      </c>
      <c r="AK22" s="45">
        <v>4384.2882161152274</v>
      </c>
      <c r="AL22" s="45">
        <v>4432.4436347338324</v>
      </c>
      <c r="AM22" s="45">
        <v>5010.1193111723524</v>
      </c>
      <c r="AN22" s="109">
        <v>4377.2691817558207</v>
      </c>
      <c r="AO22" s="109">
        <v>4662.5858433169524</v>
      </c>
      <c r="AP22" s="109">
        <v>4735.3355622954741</v>
      </c>
      <c r="AQ22" s="109">
        <v>5409.0797248429017</v>
      </c>
      <c r="AR22" s="109">
        <v>4547.9284643964038</v>
      </c>
      <c r="AS22" s="109">
        <v>4731.6170513523039</v>
      </c>
      <c r="AT22" s="109">
        <v>4818.6007143544603</v>
      </c>
      <c r="AU22" s="109">
        <v>5132.6016710810609</v>
      </c>
      <c r="AV22" s="109">
        <v>4349.4321432156567</v>
      </c>
      <c r="AW22" s="109">
        <v>4598.140351719584</v>
      </c>
      <c r="AX22" s="109">
        <v>4596.0764367417478</v>
      </c>
      <c r="AY22" s="109">
        <v>5112.0826998110615</v>
      </c>
      <c r="AZ22" s="109">
        <v>4402.7345177035204</v>
      </c>
      <c r="BA22" s="109">
        <v>4622.8266753267371</v>
      </c>
      <c r="BB22" s="109">
        <v>4669.9022915245514</v>
      </c>
      <c r="BC22" s="109">
        <v>5161.130888893038</v>
      </c>
      <c r="BD22" s="109">
        <v>4534.6940081042958</v>
      </c>
      <c r="BE22" s="109">
        <v>4832.5745092610778</v>
      </c>
      <c r="BF22" s="109">
        <v>4863.1148547046914</v>
      </c>
      <c r="BG22" s="109">
        <v>5388.8819316938843</v>
      </c>
      <c r="BH22" s="109">
        <v>4653.7010152619705</v>
      </c>
      <c r="BI22" s="109">
        <v>5046.6873023971275</v>
      </c>
      <c r="BJ22" s="109">
        <v>5061.6949741337312</v>
      </c>
      <c r="BK22" s="109">
        <v>5594.3698814886002</v>
      </c>
      <c r="BL22" s="109">
        <v>4722.6106980939994</v>
      </c>
      <c r="BM22" s="109">
        <v>4339.2582626434396</v>
      </c>
      <c r="BN22" s="109">
        <v>4652.8631912126375</v>
      </c>
      <c r="BO22" s="109">
        <v>5276.5230408357065</v>
      </c>
      <c r="BP22" s="109">
        <v>4738.9873021102776</v>
      </c>
      <c r="BQ22" s="109">
        <v>4924.5898306955878</v>
      </c>
      <c r="BR22" s="109">
        <v>5251.2076741038372</v>
      </c>
      <c r="BS22" s="109">
        <v>5976.6355018596523</v>
      </c>
      <c r="BT22" s="109">
        <v>5302.1224337178728</v>
      </c>
      <c r="BU22" s="109">
        <v>5620.5623288387096</v>
      </c>
      <c r="BV22" s="109">
        <v>5724.8929363331144</v>
      </c>
      <c r="BW22" s="109">
        <v>6202.1581492235218</v>
      </c>
      <c r="BX22" s="109">
        <v>5443.5985634387407</v>
      </c>
      <c r="BY22" s="109">
        <v>5717.3046815290318</v>
      </c>
      <c r="BZ22" s="109">
        <v>5697.0617141408493</v>
      </c>
      <c r="CA22" s="109">
        <v>6368.2776885261501</v>
      </c>
      <c r="CB22" s="109">
        <v>5422.1344083634058</v>
      </c>
      <c r="CC22" s="109">
        <v>5717.9902636859197</v>
      </c>
      <c r="CD22" s="109">
        <v>5764.2842506187208</v>
      </c>
      <c r="CE22" s="110">
        <v>6392.9349923733807</v>
      </c>
      <c r="CF22" s="58">
        <f t="shared" si="0"/>
        <v>8.7239185875440999</v>
      </c>
      <c r="CG22" s="111">
        <v>0.30612470766509148</v>
      </c>
      <c r="CH22" s="67" t="s">
        <v>18</v>
      </c>
    </row>
    <row r="23" spans="1:86" ht="26.4">
      <c r="A23" s="108"/>
      <c r="B23" s="67" t="s">
        <v>73</v>
      </c>
      <c r="C23" s="68" t="s">
        <v>19</v>
      </c>
      <c r="D23" s="45">
        <v>4994.8532627043442</v>
      </c>
      <c r="E23" s="45">
        <v>4999.7097670886524</v>
      </c>
      <c r="F23" s="45">
        <v>4898.2679194331768</v>
      </c>
      <c r="G23" s="45">
        <v>4930.324468616217</v>
      </c>
      <c r="H23" s="45">
        <v>5106.8539421881433</v>
      </c>
      <c r="I23" s="45">
        <v>5097.2518025973905</v>
      </c>
      <c r="J23" s="45">
        <v>5112.3101273822158</v>
      </c>
      <c r="K23" s="45">
        <v>5258.1770008795002</v>
      </c>
      <c r="L23" s="45">
        <v>5397.8274839375144</v>
      </c>
      <c r="M23" s="45">
        <v>5384.3068971482899</v>
      </c>
      <c r="N23" s="45">
        <v>5422.7850438369514</v>
      </c>
      <c r="O23" s="45">
        <v>5474.1352111436736</v>
      </c>
      <c r="P23" s="45">
        <v>5466.2367362275427</v>
      </c>
      <c r="Q23" s="45">
        <v>5450.396525656206</v>
      </c>
      <c r="R23" s="45">
        <v>5285.075441092893</v>
      </c>
      <c r="S23" s="45">
        <v>5408.4221396593666</v>
      </c>
      <c r="T23" s="45">
        <v>5649.9272371894285</v>
      </c>
      <c r="U23" s="45">
        <v>5727.1195107739923</v>
      </c>
      <c r="V23" s="45">
        <v>5667.7942314394486</v>
      </c>
      <c r="W23" s="45">
        <v>5767.2535779344171</v>
      </c>
      <c r="X23" s="45">
        <v>5923.5481970696792</v>
      </c>
      <c r="Y23" s="45">
        <v>6005.7628954341335</v>
      </c>
      <c r="Z23" s="45">
        <v>5793.2682642438158</v>
      </c>
      <c r="AA23" s="45">
        <v>5951.9031525361524</v>
      </c>
      <c r="AB23" s="45">
        <v>6023.8904615590145</v>
      </c>
      <c r="AC23" s="45">
        <v>6060.7380937480448</v>
      </c>
      <c r="AD23" s="45">
        <v>5899.3499814544393</v>
      </c>
      <c r="AE23" s="45">
        <v>6109.0899375021872</v>
      </c>
      <c r="AF23" s="45">
        <v>6086.6111317767136</v>
      </c>
      <c r="AG23" s="45">
        <v>6218.9947068252141</v>
      </c>
      <c r="AH23" s="45">
        <v>6200.9708074349346</v>
      </c>
      <c r="AI23" s="45">
        <v>6595.1327076964035</v>
      </c>
      <c r="AJ23" s="45">
        <v>6358.577883046768</v>
      </c>
      <c r="AK23" s="45">
        <v>6653.8791242962834</v>
      </c>
      <c r="AL23" s="45">
        <v>6626.3690820082911</v>
      </c>
      <c r="AM23" s="45">
        <v>6964.0771066591778</v>
      </c>
      <c r="AN23" s="109">
        <v>6884.8423464265561</v>
      </c>
      <c r="AO23" s="109">
        <v>6816.6845816706655</v>
      </c>
      <c r="AP23" s="109">
        <v>6895.3172285090013</v>
      </c>
      <c r="AQ23" s="109">
        <v>7601.3926970986658</v>
      </c>
      <c r="AR23" s="109">
        <v>7137.3660520673984</v>
      </c>
      <c r="AS23" s="109">
        <v>7200.7537356633948</v>
      </c>
      <c r="AT23" s="109">
        <v>7500.1220020530236</v>
      </c>
      <c r="AU23" s="109">
        <v>7481.7287838039938</v>
      </c>
      <c r="AV23" s="109">
        <v>7272.4138654437011</v>
      </c>
      <c r="AW23" s="109">
        <v>7573.7016530709125</v>
      </c>
      <c r="AX23" s="109">
        <v>7572.6419556492519</v>
      </c>
      <c r="AY23" s="109">
        <v>8052.8678448629134</v>
      </c>
      <c r="AZ23" s="109">
        <v>7532.2193257770941</v>
      </c>
      <c r="BA23" s="109">
        <v>7900.7255658966906</v>
      </c>
      <c r="BB23" s="109">
        <v>7827.0968166835692</v>
      </c>
      <c r="BC23" s="109">
        <v>8355.9015137281694</v>
      </c>
      <c r="BD23" s="109">
        <v>7871.4152747341113</v>
      </c>
      <c r="BE23" s="109">
        <v>8325.0083270381747</v>
      </c>
      <c r="BF23" s="109">
        <v>8244.3322627062335</v>
      </c>
      <c r="BG23" s="109">
        <v>8795.1744888664634</v>
      </c>
      <c r="BH23" s="109">
        <v>8157.5084015703887</v>
      </c>
      <c r="BI23" s="109">
        <v>8642.3700635739278</v>
      </c>
      <c r="BJ23" s="109">
        <v>8579.9072025256082</v>
      </c>
      <c r="BK23" s="109">
        <v>9193.4407810161119</v>
      </c>
      <c r="BL23" s="109">
        <v>8201.8876748221901</v>
      </c>
      <c r="BM23" s="109">
        <v>8370.7874015681355</v>
      </c>
      <c r="BN23" s="109">
        <v>8359.2928132481265</v>
      </c>
      <c r="BO23" s="109">
        <v>9274.109253282897</v>
      </c>
      <c r="BP23" s="109">
        <v>8482.211987812183</v>
      </c>
      <c r="BQ23" s="109">
        <v>9001.3889150993782</v>
      </c>
      <c r="BR23" s="109">
        <v>9234.1762387931158</v>
      </c>
      <c r="BS23" s="109">
        <v>9767.2105121551504</v>
      </c>
      <c r="BT23" s="109">
        <v>8785.9441827763767</v>
      </c>
      <c r="BU23" s="109">
        <v>9565.291244780281</v>
      </c>
      <c r="BV23" s="109">
        <v>9114.3081389693434</v>
      </c>
      <c r="BW23" s="109">
        <v>9547.8497544998845</v>
      </c>
      <c r="BX23" s="109">
        <v>8809.7932602707879</v>
      </c>
      <c r="BY23" s="109">
        <v>9895.3197393174705</v>
      </c>
      <c r="BZ23" s="109">
        <v>9770.9348597392</v>
      </c>
      <c r="CA23" s="109">
        <v>10231.733834614701</v>
      </c>
      <c r="CB23" s="109">
        <v>9191.3177284417961</v>
      </c>
      <c r="CC23" s="109">
        <v>10417.684035184335</v>
      </c>
      <c r="CD23" s="109">
        <v>9948.5561557886467</v>
      </c>
      <c r="CE23" s="110">
        <v>10689.184012602969</v>
      </c>
      <c r="CF23" s="58">
        <f t="shared" si="0"/>
        <v>15.070786666034236</v>
      </c>
      <c r="CG23" s="111">
        <v>3.9758419902332918</v>
      </c>
      <c r="CH23" s="67" t="s">
        <v>19</v>
      </c>
    </row>
    <row r="24" spans="1:86" ht="39.6">
      <c r="A24" s="112"/>
      <c r="B24" s="67" t="s">
        <v>81</v>
      </c>
      <c r="C24" s="68" t="s">
        <v>20</v>
      </c>
      <c r="D24" s="45">
        <v>1132.0536797963971</v>
      </c>
      <c r="E24" s="45">
        <v>1351.3810012797612</v>
      </c>
      <c r="F24" s="45">
        <v>1562.2994447048168</v>
      </c>
      <c r="G24" s="45">
        <v>1494.6368077634027</v>
      </c>
      <c r="H24" s="45">
        <v>1218.0275632647629</v>
      </c>
      <c r="I24" s="45">
        <v>1425.8739339746312</v>
      </c>
      <c r="J24" s="45">
        <v>1605.8565708643712</v>
      </c>
      <c r="K24" s="45">
        <v>1502.8096535564093</v>
      </c>
      <c r="L24" s="45">
        <v>1315.9736013101435</v>
      </c>
      <c r="M24" s="45">
        <v>1457.8975570885414</v>
      </c>
      <c r="N24" s="45">
        <v>1677.0040113921359</v>
      </c>
      <c r="O24" s="45">
        <v>1618.5343313847422</v>
      </c>
      <c r="P24" s="45">
        <v>1334.7661181015196</v>
      </c>
      <c r="Q24" s="45">
        <v>1481.8050809410565</v>
      </c>
      <c r="R24" s="45">
        <v>1715.7290995733094</v>
      </c>
      <c r="S24" s="45">
        <v>1633.0337780092993</v>
      </c>
      <c r="T24" s="45">
        <v>1364.6043675487911</v>
      </c>
      <c r="U24" s="45">
        <v>1582.8807370934605</v>
      </c>
      <c r="V24" s="45">
        <v>1810.6330621442494</v>
      </c>
      <c r="W24" s="45">
        <v>1706.6168574541498</v>
      </c>
      <c r="X24" s="45">
        <v>1444.8087116172624</v>
      </c>
      <c r="Y24" s="45">
        <v>1590.1423494331307</v>
      </c>
      <c r="Z24" s="45">
        <v>1839.9723610452761</v>
      </c>
      <c r="AA24" s="45">
        <v>1732.2450626610751</v>
      </c>
      <c r="AB24" s="45">
        <v>1440.5582595362189</v>
      </c>
      <c r="AC24" s="45">
        <v>1673.8642875511432</v>
      </c>
      <c r="AD24" s="45">
        <v>2043.9440872306279</v>
      </c>
      <c r="AE24" s="45">
        <v>1825.2331389455712</v>
      </c>
      <c r="AF24" s="45">
        <v>1486.3082158080736</v>
      </c>
      <c r="AG24" s="45">
        <v>1698.1859577216553</v>
      </c>
      <c r="AH24" s="45">
        <v>2052.4114206993859</v>
      </c>
      <c r="AI24" s="45">
        <v>1995.2260336084455</v>
      </c>
      <c r="AJ24" s="45">
        <v>1553.9007164072668</v>
      </c>
      <c r="AK24" s="45">
        <v>1856.9427330976207</v>
      </c>
      <c r="AL24" s="45">
        <v>2223.2707525154315</v>
      </c>
      <c r="AM24" s="45">
        <v>2063.1062764820426</v>
      </c>
      <c r="AN24" s="109">
        <v>1666.1018356904067</v>
      </c>
      <c r="AO24" s="109">
        <v>1862.8568130553188</v>
      </c>
      <c r="AP24" s="109">
        <v>2153.2110042367572</v>
      </c>
      <c r="AQ24" s="109">
        <v>2169.111507302584</v>
      </c>
      <c r="AR24" s="109">
        <v>1710.0862601053884</v>
      </c>
      <c r="AS24" s="109">
        <v>1933.5224615660889</v>
      </c>
      <c r="AT24" s="109">
        <v>2222.4522690473445</v>
      </c>
      <c r="AU24" s="109">
        <v>2409.9831297962569</v>
      </c>
      <c r="AV24" s="109">
        <v>1773.2190371964748</v>
      </c>
      <c r="AW24" s="109">
        <v>2007.4422565045702</v>
      </c>
      <c r="AX24" s="109">
        <v>2316.0953881214414</v>
      </c>
      <c r="AY24" s="109">
        <v>2408.4100005144041</v>
      </c>
      <c r="AZ24" s="109">
        <v>1832.7328843084549</v>
      </c>
      <c r="BA24" s="109">
        <v>2123.57282667154</v>
      </c>
      <c r="BB24" s="109">
        <v>2389.0744542991911</v>
      </c>
      <c r="BC24" s="109">
        <v>2512.9672877289631</v>
      </c>
      <c r="BD24" s="109">
        <v>1857.3905312526251</v>
      </c>
      <c r="BE24" s="109">
        <v>2149.504351319646</v>
      </c>
      <c r="BF24" s="109">
        <v>2410.5181238965674</v>
      </c>
      <c r="BG24" s="109">
        <v>2614.7734363134687</v>
      </c>
      <c r="BH24" s="109">
        <v>2184.5054270812748</v>
      </c>
      <c r="BI24" s="109">
        <v>2467.3865372983423</v>
      </c>
      <c r="BJ24" s="109">
        <v>2735.5758882986406</v>
      </c>
      <c r="BK24" s="109">
        <v>2938.6621245881433</v>
      </c>
      <c r="BL24" s="109">
        <v>2353.9281922147707</v>
      </c>
      <c r="BM24" s="109">
        <v>1715.6715320601313</v>
      </c>
      <c r="BN24" s="109">
        <v>2451.1169142397894</v>
      </c>
      <c r="BO24" s="109">
        <v>2780.0122579994218</v>
      </c>
      <c r="BP24" s="109">
        <v>2806.2984074798987</v>
      </c>
      <c r="BQ24" s="109">
        <v>3111.7766142048749</v>
      </c>
      <c r="BR24" s="109">
        <v>3116.4447757959342</v>
      </c>
      <c r="BS24" s="109">
        <v>3432.6154690887483</v>
      </c>
      <c r="BT24" s="109">
        <v>3581.5813592598183</v>
      </c>
      <c r="BU24" s="109">
        <v>3606.2039883788589</v>
      </c>
      <c r="BV24" s="109">
        <v>3828.4852993480299</v>
      </c>
      <c r="BW24" s="109">
        <v>4397.1434529574726</v>
      </c>
      <c r="BX24" s="109">
        <v>4066.8018593283359</v>
      </c>
      <c r="BY24" s="109">
        <v>4146.082449567707</v>
      </c>
      <c r="BZ24" s="109">
        <v>4128.0465314484354</v>
      </c>
      <c r="CA24" s="109">
        <v>4665.3421213465235</v>
      </c>
      <c r="CB24" s="109">
        <v>4112.8479035310284</v>
      </c>
      <c r="CC24" s="109">
        <v>4627.2272935911797</v>
      </c>
      <c r="CD24" s="109">
        <v>4696.0470551296776</v>
      </c>
      <c r="CE24" s="110">
        <v>4992.0010690619974</v>
      </c>
      <c r="CF24" s="58">
        <f t="shared" si="0"/>
        <v>6.9005912503429352</v>
      </c>
      <c r="CG24" s="111">
        <v>8.3607405504180718</v>
      </c>
      <c r="CH24" s="67" t="s">
        <v>20</v>
      </c>
    </row>
    <row r="25" spans="1:86">
      <c r="A25" s="108" t="s">
        <v>51</v>
      </c>
      <c r="B25" s="62"/>
      <c r="C25" s="63" t="s">
        <v>52</v>
      </c>
      <c r="D25" s="46">
        <v>29044.154818282357</v>
      </c>
      <c r="E25" s="46">
        <v>30340.960520026314</v>
      </c>
      <c r="F25" s="46">
        <v>31128.47882081458</v>
      </c>
      <c r="G25" s="46">
        <v>32353.789462884728</v>
      </c>
      <c r="H25" s="46">
        <v>30801.423483544757</v>
      </c>
      <c r="I25" s="46">
        <v>32037.608578200452</v>
      </c>
      <c r="J25" s="46">
        <v>33093.723725813041</v>
      </c>
      <c r="K25" s="46">
        <v>34413.395694109495</v>
      </c>
      <c r="L25" s="46">
        <v>33309.667501983182</v>
      </c>
      <c r="M25" s="46">
        <v>33476.223048197535</v>
      </c>
      <c r="N25" s="46">
        <v>34516.674777984685</v>
      </c>
      <c r="O25" s="46">
        <v>36916.364645927424</v>
      </c>
      <c r="P25" s="46">
        <v>34263.28438333598</v>
      </c>
      <c r="Q25" s="46">
        <v>35318.536541762769</v>
      </c>
      <c r="R25" s="46">
        <v>35776.777564056079</v>
      </c>
      <c r="S25" s="46">
        <v>37372.868354533908</v>
      </c>
      <c r="T25" s="46">
        <v>35038.128244768843</v>
      </c>
      <c r="U25" s="46">
        <v>36207.390236086212</v>
      </c>
      <c r="V25" s="46">
        <v>36307.280336437681</v>
      </c>
      <c r="W25" s="46">
        <v>38408.068382495505</v>
      </c>
      <c r="X25" s="46">
        <v>35763.513555559453</v>
      </c>
      <c r="Y25" s="46">
        <v>36975.002683330138</v>
      </c>
      <c r="Z25" s="46">
        <v>37646.329177103886</v>
      </c>
      <c r="AA25" s="46">
        <v>40299.688879249807</v>
      </c>
      <c r="AB25" s="46">
        <v>37691.667395868491</v>
      </c>
      <c r="AC25" s="46">
        <v>39084.849337909836</v>
      </c>
      <c r="AD25" s="46">
        <v>40021.502190650353</v>
      </c>
      <c r="AE25" s="46">
        <v>41714.688885945572</v>
      </c>
      <c r="AF25" s="46">
        <v>38690.532438384449</v>
      </c>
      <c r="AG25" s="46">
        <v>40606.180002114015</v>
      </c>
      <c r="AH25" s="46">
        <v>40918.707778064672</v>
      </c>
      <c r="AI25" s="46">
        <v>43452.136134443346</v>
      </c>
      <c r="AJ25" s="46">
        <v>39776.802167098722</v>
      </c>
      <c r="AK25" s="46">
        <v>42157.226471277507</v>
      </c>
      <c r="AL25" s="46">
        <v>42656.306141057452</v>
      </c>
      <c r="AM25" s="46">
        <v>45246.08993335977</v>
      </c>
      <c r="AN25" s="113">
        <v>41840.559716908065</v>
      </c>
      <c r="AO25" s="113">
        <v>43417.90245657901</v>
      </c>
      <c r="AP25" s="113">
        <v>44802.578860068352</v>
      </c>
      <c r="AQ25" s="113">
        <v>47648.162171663163</v>
      </c>
      <c r="AR25" s="113">
        <v>43624.627326138281</v>
      </c>
      <c r="AS25" s="113">
        <v>45570.292670856026</v>
      </c>
      <c r="AT25" s="113">
        <v>46794.983438176263</v>
      </c>
      <c r="AU25" s="113">
        <v>48891.647548941393</v>
      </c>
      <c r="AV25" s="113">
        <v>44509.182303411028</v>
      </c>
      <c r="AW25" s="113">
        <v>46513.175999486572</v>
      </c>
      <c r="AX25" s="113">
        <v>47500.391436861595</v>
      </c>
      <c r="AY25" s="113">
        <v>50412.684881171102</v>
      </c>
      <c r="AZ25" s="113">
        <v>45644.624712971883</v>
      </c>
      <c r="BA25" s="113">
        <v>47349.920634936803</v>
      </c>
      <c r="BB25" s="113">
        <v>48146.758014281702</v>
      </c>
      <c r="BC25" s="113">
        <v>51372.345217086215</v>
      </c>
      <c r="BD25" s="113">
        <v>46941.284916292832</v>
      </c>
      <c r="BE25" s="113">
        <v>49107.815203789745</v>
      </c>
      <c r="BF25" s="113">
        <v>49751.085509318633</v>
      </c>
      <c r="BG25" s="113">
        <v>53129.608538179571</v>
      </c>
      <c r="BH25" s="113">
        <v>47943.109765453613</v>
      </c>
      <c r="BI25" s="113">
        <v>50931.298000656243</v>
      </c>
      <c r="BJ25" s="113">
        <v>51524.626906121121</v>
      </c>
      <c r="BK25" s="113">
        <v>55153.538570247576</v>
      </c>
      <c r="BL25" s="113">
        <v>48411.169478024625</v>
      </c>
      <c r="BM25" s="113">
        <v>43029.046281140523</v>
      </c>
      <c r="BN25" s="113">
        <v>47551.052470994138</v>
      </c>
      <c r="BO25" s="113">
        <v>52777.048261785305</v>
      </c>
      <c r="BP25" s="113">
        <v>48893.219403019917</v>
      </c>
      <c r="BQ25" s="113">
        <v>50177.134511350479</v>
      </c>
      <c r="BR25" s="113">
        <v>53623.095180245145</v>
      </c>
      <c r="BS25" s="113">
        <v>59040.049058671248</v>
      </c>
      <c r="BT25" s="113">
        <v>53800.396179332223</v>
      </c>
      <c r="BU25" s="113">
        <v>57785.110662375955</v>
      </c>
      <c r="BV25" s="113">
        <v>58036.08143626852</v>
      </c>
      <c r="BW25" s="113">
        <v>60850.793717944114</v>
      </c>
      <c r="BX25" s="113">
        <v>55204.978319484399</v>
      </c>
      <c r="BY25" s="113">
        <v>57646.523437355063</v>
      </c>
      <c r="BZ25" s="113">
        <v>57716.774857453129</v>
      </c>
      <c r="CA25" s="113">
        <v>62340.858742578748</v>
      </c>
      <c r="CB25" s="113">
        <v>55492.652025221498</v>
      </c>
      <c r="CC25" s="113">
        <v>58878.353023133197</v>
      </c>
      <c r="CD25" s="113">
        <v>59094.476913032682</v>
      </c>
      <c r="CE25" s="114">
        <v>64179.792613826903</v>
      </c>
      <c r="CF25" s="58">
        <f t="shared" si="0"/>
        <v>88.988600403079317</v>
      </c>
      <c r="CG25" s="115">
        <v>2.0334707829669583</v>
      </c>
      <c r="CH25" s="62" t="s">
        <v>52</v>
      </c>
    </row>
    <row r="26" spans="1:86">
      <c r="A26" s="112" t="s">
        <v>21</v>
      </c>
      <c r="B26" s="67"/>
      <c r="C26" s="68" t="s">
        <v>22</v>
      </c>
      <c r="D26" s="45">
        <v>2679.0035215394332</v>
      </c>
      <c r="E26" s="45">
        <v>2982.7923290715671</v>
      </c>
      <c r="F26" s="45">
        <v>3018.8421873627126</v>
      </c>
      <c r="G26" s="45">
        <v>3502.0351330787798</v>
      </c>
      <c r="H26" s="45">
        <v>3076.2046347135351</v>
      </c>
      <c r="I26" s="45">
        <v>3381.7301833633355</v>
      </c>
      <c r="J26" s="45">
        <v>3339.924823247944</v>
      </c>
      <c r="K26" s="45">
        <v>3840.1234387430259</v>
      </c>
      <c r="L26" s="45">
        <v>3417.9405482293942</v>
      </c>
      <c r="M26" s="45">
        <v>3629.8598802773686</v>
      </c>
      <c r="N26" s="45">
        <v>3737.8848645644453</v>
      </c>
      <c r="O26" s="45">
        <v>4087.2453123124524</v>
      </c>
      <c r="P26" s="45">
        <v>3673.9346293781564</v>
      </c>
      <c r="Q26" s="45">
        <v>3824.755888441874</v>
      </c>
      <c r="R26" s="45">
        <v>3810.1117015945993</v>
      </c>
      <c r="S26" s="45">
        <v>4081.3678699302936</v>
      </c>
      <c r="T26" s="45">
        <v>3694.3655792867721</v>
      </c>
      <c r="U26" s="45">
        <v>3793.7822605556203</v>
      </c>
      <c r="V26" s="45">
        <v>3717.184857300289</v>
      </c>
      <c r="W26" s="45">
        <v>4247.5794597833501</v>
      </c>
      <c r="X26" s="45">
        <v>3762.3274279934549</v>
      </c>
      <c r="Y26" s="45">
        <v>4055.3771797076115</v>
      </c>
      <c r="Z26" s="45">
        <v>4088.5822044949409</v>
      </c>
      <c r="AA26" s="45">
        <v>4685.1643271773773</v>
      </c>
      <c r="AB26" s="45">
        <v>4159.6478354470382</v>
      </c>
      <c r="AC26" s="45">
        <v>4489.4277099890542</v>
      </c>
      <c r="AD26" s="45">
        <v>4545.544830004892</v>
      </c>
      <c r="AE26" s="45">
        <v>5115.3512979220577</v>
      </c>
      <c r="AF26" s="45">
        <v>4632.9427536683734</v>
      </c>
      <c r="AG26" s="45">
        <v>4822.37087050019</v>
      </c>
      <c r="AH26" s="45">
        <v>4725.8540708060555</v>
      </c>
      <c r="AI26" s="45">
        <v>5242.8582515358021</v>
      </c>
      <c r="AJ26" s="45">
        <v>4815.7988379642557</v>
      </c>
      <c r="AK26" s="45">
        <v>5026.1678166146976</v>
      </c>
      <c r="AL26" s="45">
        <v>4907.3275881563513</v>
      </c>
      <c r="AM26" s="45">
        <v>5583.7265365354488</v>
      </c>
      <c r="AN26" s="109">
        <v>4968.7266545436823</v>
      </c>
      <c r="AO26" s="109">
        <v>5269.7552994895732</v>
      </c>
      <c r="AP26" s="109">
        <v>5215.9365122896052</v>
      </c>
      <c r="AQ26" s="109">
        <v>5844.2180359643635</v>
      </c>
      <c r="AR26" s="109">
        <v>5129.0439797627678</v>
      </c>
      <c r="AS26" s="109">
        <v>5288.1418652025113</v>
      </c>
      <c r="AT26" s="109">
        <v>5293.9131966925897</v>
      </c>
      <c r="AU26" s="109">
        <v>5885.7588905575776</v>
      </c>
      <c r="AV26" s="109">
        <v>5175.0288296992776</v>
      </c>
      <c r="AW26" s="109">
        <v>5279.460569192066</v>
      </c>
      <c r="AX26" s="109">
        <v>5466.076293187285</v>
      </c>
      <c r="AY26" s="109">
        <v>5826.9686183020694</v>
      </c>
      <c r="AZ26" s="109">
        <v>5196.8339721594712</v>
      </c>
      <c r="BA26" s="109">
        <v>5309.8198582690238</v>
      </c>
      <c r="BB26" s="109">
        <v>5516.4754035782626</v>
      </c>
      <c r="BC26" s="109">
        <v>5937.6551138800096</v>
      </c>
      <c r="BD26" s="109">
        <v>5301.7972697303376</v>
      </c>
      <c r="BE26" s="109">
        <v>5503.0073393658076</v>
      </c>
      <c r="BF26" s="109">
        <v>5725.2570188139989</v>
      </c>
      <c r="BG26" s="109">
        <v>6182.3613161484536</v>
      </c>
      <c r="BH26" s="109">
        <v>5582.2514515673893</v>
      </c>
      <c r="BI26" s="109">
        <v>5780.0203436025731</v>
      </c>
      <c r="BJ26" s="109">
        <v>5970.3618494719785</v>
      </c>
      <c r="BK26" s="109">
        <v>6409.447314519196</v>
      </c>
      <c r="BL26" s="109">
        <v>5665.951634246805</v>
      </c>
      <c r="BM26" s="109">
        <v>4751.332948623045</v>
      </c>
      <c r="BN26" s="109">
        <v>5542.9797711223364</v>
      </c>
      <c r="BO26" s="109">
        <v>6238.7726420217896</v>
      </c>
      <c r="BP26" s="109">
        <v>5801.6392718910283</v>
      </c>
      <c r="BQ26" s="109">
        <v>5712.3838745665744</v>
      </c>
      <c r="BR26" s="109">
        <v>6818.757844232794</v>
      </c>
      <c r="BS26" s="109">
        <v>7551.5082337561416</v>
      </c>
      <c r="BT26" s="109">
        <v>6765.9916887644649</v>
      </c>
      <c r="BU26" s="109">
        <v>7031.7276082570716</v>
      </c>
      <c r="BV26" s="109">
        <v>7901.6689260592866</v>
      </c>
      <c r="BW26" s="109">
        <v>8135.645473286002</v>
      </c>
      <c r="BX26" s="109">
        <v>7095.7613178643369</v>
      </c>
      <c r="BY26" s="109">
        <v>6880.9919242773522</v>
      </c>
      <c r="BZ26" s="109">
        <v>7310.7147388353296</v>
      </c>
      <c r="CA26" s="109">
        <v>7797.5188607687032</v>
      </c>
      <c r="CB26" s="109">
        <v>7129.2016455824187</v>
      </c>
      <c r="CC26" s="109">
        <v>6903.0911689698605</v>
      </c>
      <c r="CD26" s="109">
        <v>7477.3331837824735</v>
      </c>
      <c r="CE26" s="110">
        <v>7936.7706771729781</v>
      </c>
      <c r="CF26" s="58">
        <f t="shared" si="0"/>
        <v>11.026491613398234</v>
      </c>
      <c r="CG26" s="111">
        <v>1.2425992685796388</v>
      </c>
      <c r="CH26" s="67" t="s">
        <v>22</v>
      </c>
    </row>
    <row r="27" spans="1:86">
      <c r="A27" s="116" t="s">
        <v>51</v>
      </c>
      <c r="B27" s="81"/>
      <c r="C27" s="81" t="s">
        <v>88</v>
      </c>
      <c r="D27" s="117">
        <v>31736.484234083422</v>
      </c>
      <c r="E27" s="117">
        <v>33361.442105069313</v>
      </c>
      <c r="F27" s="117">
        <v>34178.875819837049</v>
      </c>
      <c r="G27" s="117">
        <v>35938.057840554771</v>
      </c>
      <c r="H27" s="117">
        <v>33892.598977452173</v>
      </c>
      <c r="I27" s="117">
        <v>35461.642266806419</v>
      </c>
      <c r="J27" s="117">
        <v>36456.806668841265</v>
      </c>
      <c r="K27" s="117">
        <v>38330.279311519051</v>
      </c>
      <c r="L27" s="117">
        <v>36740.335060998674</v>
      </c>
      <c r="M27" s="117">
        <v>37150.484787572481</v>
      </c>
      <c r="N27" s="117">
        <v>38300.08089615358</v>
      </c>
      <c r="O27" s="117">
        <v>41067.929953891551</v>
      </c>
      <c r="P27" s="117">
        <v>37975.692196120828</v>
      </c>
      <c r="Q27" s="117">
        <v>39187.751938209629</v>
      </c>
      <c r="R27" s="117">
        <v>39623.817979169798</v>
      </c>
      <c r="S27" s="117">
        <v>41505.672238380561</v>
      </c>
      <c r="T27" s="117">
        <v>38778.437889718472</v>
      </c>
      <c r="U27" s="117">
        <v>40045.982894613197</v>
      </c>
      <c r="V27" s="117">
        <v>40061.081661644013</v>
      </c>
      <c r="W27" s="117">
        <v>42723.701789555802</v>
      </c>
      <c r="X27" s="117">
        <v>39548.425924134208</v>
      </c>
      <c r="Y27" s="117">
        <v>41061.858797061825</v>
      </c>
      <c r="Z27" s="117">
        <v>41765.618053982806</v>
      </c>
      <c r="AA27" s="117">
        <v>45033.042580004687</v>
      </c>
      <c r="AB27" s="117">
        <v>41852.696271109067</v>
      </c>
      <c r="AC27" s="117">
        <v>43584.360487370155</v>
      </c>
      <c r="AD27" s="117">
        <v>44575.964947039283</v>
      </c>
      <c r="AE27" s="117">
        <v>46856.695383446284</v>
      </c>
      <c r="AF27" s="117">
        <v>43328.061585535288</v>
      </c>
      <c r="AG27" s="117">
        <v>45431.65039107261</v>
      </c>
      <c r="AH27" s="117">
        <v>45639.196209527276</v>
      </c>
      <c r="AI27" s="117">
        <v>48704.858994642804</v>
      </c>
      <c r="AJ27" s="117">
        <v>44590.964719032519</v>
      </c>
      <c r="AK27" s="117">
        <v>47180.683780330626</v>
      </c>
      <c r="AL27" s="117">
        <v>47557.871275999438</v>
      </c>
      <c r="AM27" s="117">
        <v>50830.64885001519</v>
      </c>
      <c r="AN27" s="117">
        <v>46807.569080425514</v>
      </c>
      <c r="AO27" s="117">
        <v>48682.936965374756</v>
      </c>
      <c r="AP27" s="117">
        <v>50019.429313429348</v>
      </c>
      <c r="AQ27" s="117">
        <v>53485.659778845009</v>
      </c>
      <c r="AR27" s="117">
        <v>48752.921307670251</v>
      </c>
      <c r="AS27" s="117">
        <v>50859.231730631414</v>
      </c>
      <c r="AT27" s="117">
        <v>52092.809137799421</v>
      </c>
      <c r="AU27" s="117">
        <v>54773.446740226456</v>
      </c>
      <c r="AV27" s="117">
        <v>49684.21113311033</v>
      </c>
      <c r="AW27" s="117">
        <v>51792.636568678645</v>
      </c>
      <c r="AX27" s="117">
        <v>52966.467730048898</v>
      </c>
      <c r="AY27" s="117">
        <v>56239.653499473199</v>
      </c>
      <c r="AZ27" s="117">
        <v>50844.120845873687</v>
      </c>
      <c r="BA27" s="117">
        <v>52666.285137878884</v>
      </c>
      <c r="BB27" s="117">
        <v>53664.421328932011</v>
      </c>
      <c r="BC27" s="117">
        <v>57308.862738816591</v>
      </c>
      <c r="BD27" s="117">
        <v>52244.787688555756</v>
      </c>
      <c r="BE27" s="117">
        <v>54612.153883310843</v>
      </c>
      <c r="BF27" s="117">
        <v>55479.255058010131</v>
      </c>
      <c r="BG27" s="113">
        <v>59315.79152460795</v>
      </c>
      <c r="BH27" s="117">
        <v>53531.288758765906</v>
      </c>
      <c r="BI27" s="117">
        <v>56712.668140044247</v>
      </c>
      <c r="BJ27" s="117">
        <v>57500.40685858643</v>
      </c>
      <c r="BK27" s="117">
        <v>61569.398027258772</v>
      </c>
      <c r="BL27" s="117">
        <v>54085.212280287371</v>
      </c>
      <c r="BM27" s="117">
        <v>47773.807561346897</v>
      </c>
      <c r="BN27" s="117">
        <v>53100.901361193064</v>
      </c>
      <c r="BO27" s="117">
        <v>59027.63157663418</v>
      </c>
      <c r="BP27" s="117">
        <v>54699.092639338487</v>
      </c>
      <c r="BQ27" s="117">
        <v>55895.424581372237</v>
      </c>
      <c r="BR27" s="117">
        <v>60443.551087089072</v>
      </c>
      <c r="BS27" s="117">
        <v>66593.143077629269</v>
      </c>
      <c r="BT27" s="117">
        <v>60577.699007491254</v>
      </c>
      <c r="BU27" s="117">
        <v>64819.144255581676</v>
      </c>
      <c r="BV27" s="117">
        <v>65975.166840246224</v>
      </c>
      <c r="BW27" s="117">
        <v>69019.429323746837</v>
      </c>
      <c r="BX27" s="117">
        <v>62315.823198926708</v>
      </c>
      <c r="BY27" s="117">
        <v>64490.603997217338</v>
      </c>
      <c r="BZ27" s="117">
        <v>65032.509732679995</v>
      </c>
      <c r="CA27" s="117">
        <v>70133.946146362519</v>
      </c>
      <c r="CB27" s="117">
        <v>62632.948860110962</v>
      </c>
      <c r="CC27" s="117">
        <v>65739.668059107134</v>
      </c>
      <c r="CD27" s="117">
        <v>66574.342725504146</v>
      </c>
      <c r="CE27" s="118">
        <v>72104.408169565708</v>
      </c>
      <c r="CG27" s="119">
        <v>1.9385535935961116</v>
      </c>
      <c r="CH27" s="81" t="s">
        <v>88</v>
      </c>
    </row>
    <row r="28" spans="1:86" ht="13.35" customHeight="1">
      <c r="A28" s="120"/>
      <c r="D28" s="58"/>
      <c r="AA28" s="121"/>
      <c r="BG28" s="106"/>
      <c r="BH28" s="106"/>
      <c r="BI28" s="106"/>
      <c r="BJ28" s="106"/>
      <c r="BK28" s="106"/>
      <c r="BL28" s="106"/>
      <c r="BM28" s="106"/>
      <c r="BN28" s="106"/>
      <c r="BO28" s="106"/>
      <c r="BP28" s="106"/>
      <c r="BQ28" s="106"/>
      <c r="BR28" s="106"/>
      <c r="BS28" s="106"/>
      <c r="BT28" s="106"/>
      <c r="BU28" s="106"/>
      <c r="CE28" s="122">
        <f>CE27/1000</f>
        <v>72.104408169565701</v>
      </c>
    </row>
    <row r="29" spans="1:86" s="67" customFormat="1" ht="13.35" customHeight="1">
      <c r="A29" s="69" t="s">
        <v>92</v>
      </c>
      <c r="B29" s="70"/>
      <c r="C29" s="70"/>
      <c r="D29" s="71"/>
      <c r="E29" s="71"/>
      <c r="F29" s="71"/>
      <c r="G29" s="72"/>
    </row>
    <row r="30" spans="1:86" s="67" customFormat="1" ht="13.35" customHeight="1">
      <c r="A30" s="73" t="s">
        <v>85</v>
      </c>
      <c r="B30" s="74"/>
      <c r="C30" s="74"/>
      <c r="G30" s="75"/>
    </row>
    <row r="31" spans="1:86" s="67" customFormat="1" ht="13.35" customHeight="1">
      <c r="A31" s="73" t="s">
        <v>86</v>
      </c>
      <c r="B31" s="74"/>
      <c r="C31" s="74"/>
      <c r="G31" s="75"/>
    </row>
    <row r="32" spans="1:86" s="67" customFormat="1" ht="13.35" customHeight="1">
      <c r="A32" s="76" t="s">
        <v>147</v>
      </c>
      <c r="B32" s="77"/>
      <c r="C32" s="77"/>
      <c r="D32" s="78"/>
      <c r="E32" s="78"/>
      <c r="F32" s="78"/>
      <c r="G32" s="79"/>
    </row>
    <row r="33" spans="1:83" ht="13.35" customHeight="1">
      <c r="Q33" s="67"/>
    </row>
    <row r="35" spans="1:83">
      <c r="A35" s="123" t="s">
        <v>89</v>
      </c>
      <c r="B35" s="123"/>
      <c r="C35" s="123"/>
      <c r="D35" s="123"/>
      <c r="E35" s="123"/>
      <c r="F35" s="123"/>
      <c r="G35" s="123"/>
    </row>
    <row r="36" spans="1:83">
      <c r="A36" s="123"/>
      <c r="B36" s="123"/>
      <c r="C36" s="123"/>
      <c r="D36" s="123"/>
      <c r="E36" s="123"/>
      <c r="F36" s="123"/>
      <c r="G36" s="123"/>
    </row>
    <row r="37" spans="1:83" ht="13.35" customHeight="1">
      <c r="A37" s="80" t="s">
        <v>82</v>
      </c>
      <c r="B37" s="80"/>
      <c r="C37" s="63"/>
      <c r="D37" s="63"/>
      <c r="E37" s="63"/>
      <c r="F37" s="63"/>
      <c r="G37" s="64"/>
    </row>
    <row r="38" spans="1:83" ht="13.35" customHeight="1">
      <c r="A38" s="62" t="s">
        <v>50</v>
      </c>
      <c r="B38" s="63"/>
      <c r="C38" s="63"/>
      <c r="D38" s="63"/>
      <c r="E38" s="63"/>
      <c r="F38" s="63"/>
      <c r="G38" s="64"/>
    </row>
    <row r="39" spans="1:83" ht="14.4" customHeight="1">
      <c r="A39" s="81" t="s">
        <v>148</v>
      </c>
      <c r="B39" s="65"/>
      <c r="C39" s="65"/>
      <c r="D39" s="65"/>
      <c r="E39" s="65"/>
      <c r="F39" s="65"/>
      <c r="G39" s="66"/>
    </row>
    <row r="40" spans="1:83">
      <c r="CB40" s="96"/>
      <c r="CC40" s="96"/>
      <c r="CD40" s="96"/>
      <c r="CE40" s="96"/>
    </row>
    <row r="41" spans="1:83" s="95" customFormat="1" ht="25.5" customHeight="1">
      <c r="A41" s="97" t="s">
        <v>0</v>
      </c>
      <c r="B41" s="98" t="s">
        <v>49</v>
      </c>
      <c r="C41" s="98" t="s">
        <v>1</v>
      </c>
      <c r="D41" s="98"/>
      <c r="E41" s="98"/>
      <c r="F41" s="98"/>
      <c r="G41" s="98"/>
      <c r="H41" s="98">
        <v>2006</v>
      </c>
      <c r="I41" s="98"/>
      <c r="J41" s="98"/>
      <c r="K41" s="98"/>
      <c r="L41" s="98">
        <v>2007</v>
      </c>
      <c r="M41" s="98"/>
      <c r="N41" s="98"/>
      <c r="O41" s="98"/>
      <c r="P41" s="98">
        <v>2008</v>
      </c>
      <c r="Q41" s="98"/>
      <c r="R41" s="98"/>
      <c r="S41" s="98"/>
      <c r="T41" s="98">
        <v>2009</v>
      </c>
      <c r="U41" s="98"/>
      <c r="V41" s="98"/>
      <c r="W41" s="98"/>
      <c r="X41" s="98">
        <v>2010</v>
      </c>
      <c r="Y41" s="98"/>
      <c r="Z41" s="98"/>
      <c r="AA41" s="98"/>
      <c r="AB41" s="98">
        <v>2011</v>
      </c>
      <c r="AC41" s="98"/>
      <c r="AD41" s="98"/>
      <c r="AE41" s="98"/>
      <c r="AF41" s="98">
        <v>2012</v>
      </c>
      <c r="AG41" s="98"/>
      <c r="AH41" s="98"/>
      <c r="AI41" s="98"/>
      <c r="AJ41" s="98">
        <v>2013</v>
      </c>
      <c r="AK41" s="98"/>
      <c r="AL41" s="98"/>
      <c r="AM41" s="98"/>
      <c r="AN41" s="98">
        <v>2014</v>
      </c>
      <c r="AO41" s="98"/>
      <c r="AP41" s="98"/>
      <c r="AQ41" s="98"/>
      <c r="AR41" s="98">
        <v>2015</v>
      </c>
      <c r="AS41" s="98"/>
      <c r="AT41" s="98"/>
      <c r="AU41" s="98"/>
      <c r="AV41" s="98">
        <v>2016</v>
      </c>
      <c r="AW41" s="98"/>
      <c r="AX41" s="98"/>
      <c r="AY41" s="98"/>
      <c r="AZ41" s="98">
        <v>2017</v>
      </c>
      <c r="BA41" s="98"/>
      <c r="BB41" s="98"/>
      <c r="BC41" s="98"/>
      <c r="BD41" s="98">
        <v>2018</v>
      </c>
      <c r="BE41" s="98"/>
      <c r="BF41" s="98"/>
      <c r="BG41" s="98"/>
      <c r="BH41" s="98">
        <v>2019</v>
      </c>
      <c r="BI41" s="98"/>
      <c r="BJ41" s="98"/>
      <c r="BK41" s="98"/>
      <c r="BL41" s="98">
        <v>2020</v>
      </c>
      <c r="BM41" s="98"/>
      <c r="BN41" s="98"/>
      <c r="BO41" s="98"/>
      <c r="BP41" s="98">
        <v>2021</v>
      </c>
      <c r="BQ41" s="98"/>
      <c r="BR41" s="98"/>
      <c r="BS41" s="98"/>
      <c r="BT41" s="98">
        <v>2022</v>
      </c>
      <c r="BU41" s="98"/>
      <c r="BV41" s="98"/>
      <c r="BW41" s="98"/>
      <c r="BX41" s="98" t="s">
        <v>150</v>
      </c>
      <c r="BY41" s="98"/>
      <c r="BZ41" s="98"/>
      <c r="CA41" s="98"/>
      <c r="CB41" s="99" t="s">
        <v>151</v>
      </c>
      <c r="CC41" s="99"/>
      <c r="CD41" s="99"/>
      <c r="CE41" s="100"/>
    </row>
    <row r="42" spans="1:83" s="95" customFormat="1" ht="25.5" customHeight="1">
      <c r="A42" s="101"/>
      <c r="B42" s="99"/>
      <c r="C42" s="99"/>
      <c r="H42" s="103" t="s">
        <v>33</v>
      </c>
      <c r="I42" s="103" t="s">
        <v>75</v>
      </c>
      <c r="J42" s="103" t="s">
        <v>76</v>
      </c>
      <c r="K42" s="103" t="s">
        <v>77</v>
      </c>
      <c r="L42" s="103" t="s">
        <v>33</v>
      </c>
      <c r="M42" s="103" t="s">
        <v>75</v>
      </c>
      <c r="N42" s="103" t="s">
        <v>76</v>
      </c>
      <c r="O42" s="103" t="s">
        <v>77</v>
      </c>
      <c r="P42" s="103" t="s">
        <v>33</v>
      </c>
      <c r="Q42" s="103" t="s">
        <v>75</v>
      </c>
      <c r="R42" s="103" t="s">
        <v>76</v>
      </c>
      <c r="S42" s="103" t="s">
        <v>77</v>
      </c>
      <c r="T42" s="103" t="s">
        <v>33</v>
      </c>
      <c r="U42" s="103" t="s">
        <v>75</v>
      </c>
      <c r="V42" s="103" t="s">
        <v>76</v>
      </c>
      <c r="W42" s="103" t="s">
        <v>77</v>
      </c>
      <c r="X42" s="103" t="s">
        <v>33</v>
      </c>
      <c r="Y42" s="103" t="s">
        <v>75</v>
      </c>
      <c r="Z42" s="103" t="s">
        <v>76</v>
      </c>
      <c r="AA42" s="103" t="s">
        <v>77</v>
      </c>
      <c r="AB42" s="103" t="s">
        <v>33</v>
      </c>
      <c r="AC42" s="103" t="s">
        <v>75</v>
      </c>
      <c r="AD42" s="103" t="s">
        <v>76</v>
      </c>
      <c r="AE42" s="103" t="s">
        <v>77</v>
      </c>
      <c r="AF42" s="103" t="s">
        <v>33</v>
      </c>
      <c r="AG42" s="103" t="s">
        <v>75</v>
      </c>
      <c r="AH42" s="103" t="s">
        <v>76</v>
      </c>
      <c r="AI42" s="103" t="s">
        <v>77</v>
      </c>
      <c r="AJ42" s="103" t="s">
        <v>33</v>
      </c>
      <c r="AK42" s="103" t="s">
        <v>75</v>
      </c>
      <c r="AL42" s="103" t="s">
        <v>76</v>
      </c>
      <c r="AM42" s="103" t="s">
        <v>77</v>
      </c>
      <c r="AN42" s="103" t="s">
        <v>33</v>
      </c>
      <c r="AO42" s="103" t="s">
        <v>75</v>
      </c>
      <c r="AP42" s="103" t="s">
        <v>76</v>
      </c>
      <c r="AQ42" s="103" t="s">
        <v>77</v>
      </c>
      <c r="AR42" s="103" t="s">
        <v>33</v>
      </c>
      <c r="AS42" s="103" t="s">
        <v>75</v>
      </c>
      <c r="AT42" s="103" t="s">
        <v>76</v>
      </c>
      <c r="AU42" s="103" t="s">
        <v>77</v>
      </c>
      <c r="AV42" s="103" t="s">
        <v>33</v>
      </c>
      <c r="AW42" s="103" t="s">
        <v>75</v>
      </c>
      <c r="AX42" s="103" t="s">
        <v>76</v>
      </c>
      <c r="AY42" s="103" t="s">
        <v>77</v>
      </c>
      <c r="AZ42" s="103" t="s">
        <v>33</v>
      </c>
      <c r="BA42" s="103" t="s">
        <v>75</v>
      </c>
      <c r="BB42" s="103" t="s">
        <v>76</v>
      </c>
      <c r="BC42" s="103" t="s">
        <v>77</v>
      </c>
      <c r="BD42" s="103" t="s">
        <v>33</v>
      </c>
      <c r="BE42" s="103" t="s">
        <v>75</v>
      </c>
      <c r="BF42" s="95" t="s">
        <v>76</v>
      </c>
      <c r="BG42" s="103" t="s">
        <v>77</v>
      </c>
      <c r="BH42" s="103" t="s">
        <v>33</v>
      </c>
      <c r="BI42" s="103" t="s">
        <v>75</v>
      </c>
      <c r="BJ42" s="103" t="s">
        <v>76</v>
      </c>
      <c r="BK42" s="103" t="s">
        <v>77</v>
      </c>
      <c r="BL42" s="103" t="s">
        <v>33</v>
      </c>
      <c r="BM42" s="103" t="s">
        <v>75</v>
      </c>
      <c r="BN42" s="103" t="s">
        <v>76</v>
      </c>
      <c r="BO42" s="103" t="s">
        <v>77</v>
      </c>
      <c r="BP42" s="103" t="s">
        <v>33</v>
      </c>
      <c r="BQ42" s="103" t="s">
        <v>75</v>
      </c>
      <c r="BR42" s="103" t="s">
        <v>76</v>
      </c>
      <c r="BS42" s="103" t="s">
        <v>77</v>
      </c>
      <c r="BT42" s="103" t="s">
        <v>33</v>
      </c>
      <c r="BU42" s="103" t="s">
        <v>75</v>
      </c>
      <c r="BV42" s="103" t="s">
        <v>76</v>
      </c>
      <c r="BW42" s="103" t="s">
        <v>77</v>
      </c>
      <c r="BX42" s="103" t="s">
        <v>33</v>
      </c>
      <c r="BY42" s="103" t="s">
        <v>75</v>
      </c>
      <c r="BZ42" s="103" t="s">
        <v>76</v>
      </c>
      <c r="CA42" s="103" t="s">
        <v>77</v>
      </c>
      <c r="CB42" s="103" t="s">
        <v>33</v>
      </c>
      <c r="CC42" s="103" t="s">
        <v>75</v>
      </c>
      <c r="CD42" s="103" t="s">
        <v>76</v>
      </c>
      <c r="CE42" s="104" t="s">
        <v>77</v>
      </c>
    </row>
    <row r="43" spans="1:83" ht="13.35" customHeight="1">
      <c r="A43" s="105"/>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c r="BB43" s="106"/>
      <c r="BC43" s="106"/>
      <c r="BD43" s="106"/>
      <c r="BE43" s="106"/>
      <c r="BF43" s="106"/>
      <c r="BG43" s="106"/>
      <c r="BI43" s="106"/>
      <c r="BT43" s="106"/>
      <c r="BU43" s="106"/>
      <c r="BV43" s="106"/>
      <c r="BW43" s="106"/>
      <c r="CD43" s="106"/>
      <c r="CE43" s="107"/>
    </row>
    <row r="44" spans="1:83">
      <c r="A44" s="108"/>
      <c r="B44" s="67" t="s">
        <v>2</v>
      </c>
      <c r="C44" s="68" t="s">
        <v>9</v>
      </c>
      <c r="D44" s="124"/>
      <c r="E44" s="124"/>
      <c r="F44" s="124"/>
      <c r="G44" s="124"/>
      <c r="H44" s="125">
        <v>-0.46948889807573835</v>
      </c>
      <c r="I44" s="125">
        <v>-1.7519208553335517</v>
      </c>
      <c r="J44" s="125">
        <v>0.59995046680403163</v>
      </c>
      <c r="K44" s="125">
        <v>1.2418866880330057</v>
      </c>
      <c r="L44" s="125">
        <v>1.170361703781424</v>
      </c>
      <c r="M44" s="125">
        <v>8.7435777986044627E-2</v>
      </c>
      <c r="N44" s="125">
        <v>2.1940831081337819E-2</v>
      </c>
      <c r="O44" s="125">
        <v>-0.16855402460032565</v>
      </c>
      <c r="P44" s="125">
        <v>2.353233434636806</v>
      </c>
      <c r="Q44" s="125">
        <v>5.4409471271623033</v>
      </c>
      <c r="R44" s="125">
        <v>3.4413976791106506</v>
      </c>
      <c r="S44" s="125">
        <v>-0.44829629701879981</v>
      </c>
      <c r="T44" s="125">
        <v>2.2131414162944054</v>
      </c>
      <c r="U44" s="125">
        <v>-0.49076588880623717</v>
      </c>
      <c r="V44" s="125">
        <v>1.2073700388080653</v>
      </c>
      <c r="W44" s="125">
        <v>8.8458908274418491E-2</v>
      </c>
      <c r="X44" s="125">
        <v>-0.37929867811141094</v>
      </c>
      <c r="Y44" s="125">
        <v>-2.6940906991365523</v>
      </c>
      <c r="Z44" s="125">
        <v>-3.7594565520110734</v>
      </c>
      <c r="AA44" s="125">
        <v>1.0699549393296905</v>
      </c>
      <c r="AB44" s="125">
        <v>0.40540009427756729</v>
      </c>
      <c r="AC44" s="125">
        <v>5.7478783982057138</v>
      </c>
      <c r="AD44" s="125">
        <v>2.3273963691902821</v>
      </c>
      <c r="AE44" s="125">
        <v>1.992538181715318</v>
      </c>
      <c r="AF44" s="125">
        <v>5.5561223265320479</v>
      </c>
      <c r="AG44" s="125">
        <v>0.67030836110708947</v>
      </c>
      <c r="AH44" s="125">
        <v>-2.3469522976758412</v>
      </c>
      <c r="AI44" s="125">
        <v>-1.9358904100651131</v>
      </c>
      <c r="AJ44" s="125">
        <v>-4.7065131312356101</v>
      </c>
      <c r="AK44" s="125">
        <v>4.505635145751171</v>
      </c>
      <c r="AL44" s="125">
        <v>0.41056128073564935</v>
      </c>
      <c r="AM44" s="125">
        <v>0.50956742819946044</v>
      </c>
      <c r="AN44" s="125">
        <v>11.21166537785075</v>
      </c>
      <c r="AO44" s="125">
        <v>2.4592338213897449</v>
      </c>
      <c r="AP44" s="125">
        <v>3.9178312187401048</v>
      </c>
      <c r="AQ44" s="125">
        <v>7.0473761119462353</v>
      </c>
      <c r="AR44" s="125">
        <v>2.1330452761809653</v>
      </c>
      <c r="AS44" s="125">
        <v>1.798880162217813</v>
      </c>
      <c r="AT44" s="125">
        <v>4.5634447375200153</v>
      </c>
      <c r="AU44" s="125">
        <v>-1.2981577256824863</v>
      </c>
      <c r="AV44" s="125">
        <v>-8.7509898269221509</v>
      </c>
      <c r="AW44" s="125">
        <v>-8.8834494708487171</v>
      </c>
      <c r="AX44" s="125">
        <v>-8.7380414627389911</v>
      </c>
      <c r="AY44" s="125">
        <v>2.5099269480610644</v>
      </c>
      <c r="AZ44" s="125">
        <v>7.9360644023794435</v>
      </c>
      <c r="BA44" s="125">
        <v>11.62971870781675</v>
      </c>
      <c r="BB44" s="125">
        <v>13.111175130660342</v>
      </c>
      <c r="BC44" s="125">
        <v>3.7918088351777328</v>
      </c>
      <c r="BD44" s="125">
        <v>6.2645137787453535</v>
      </c>
      <c r="BE44" s="125">
        <v>3.00872116621332</v>
      </c>
      <c r="BF44" s="125">
        <v>-2.4761059539247299</v>
      </c>
      <c r="BG44" s="125">
        <v>-0.16549718251026491</v>
      </c>
      <c r="BH44" s="125">
        <v>-1.1821331968306055</v>
      </c>
      <c r="BI44" s="125">
        <v>-4.6342874731812032</v>
      </c>
      <c r="BJ44" s="125">
        <v>3.0220147111642319</v>
      </c>
      <c r="BK44" s="125">
        <v>4.7617770115822253</v>
      </c>
      <c r="BL44" s="125">
        <v>10.369968724687496</v>
      </c>
      <c r="BM44" s="125">
        <v>-3.0413306692790201</v>
      </c>
      <c r="BN44" s="125">
        <v>-6.7071279562472341</v>
      </c>
      <c r="BO44" s="125">
        <v>2.3703790361951178</v>
      </c>
      <c r="BP44" s="125">
        <v>-4.5031836825002785</v>
      </c>
      <c r="BQ44" s="125">
        <v>6.1438770469524115</v>
      </c>
      <c r="BR44" s="125">
        <v>3.9599217700923504</v>
      </c>
      <c r="BS44" s="125">
        <v>6.9431224108376313</v>
      </c>
      <c r="BT44" s="125">
        <v>8.0739791488444723</v>
      </c>
      <c r="BU44" s="125">
        <v>5.993573839253699</v>
      </c>
      <c r="BV44" s="125">
        <v>-1.2963335069949125</v>
      </c>
      <c r="BW44" s="125">
        <v>-6.7302789948362118</v>
      </c>
      <c r="BX44" s="126">
        <v>-0.12372600856591021</v>
      </c>
      <c r="BY44" s="126">
        <v>-0.86713378168680322</v>
      </c>
      <c r="BZ44" s="126">
        <v>1.2562433191048967</v>
      </c>
      <c r="CA44" s="126">
        <v>5.3329993812954086</v>
      </c>
      <c r="CB44" s="126">
        <v>16.258236148715824</v>
      </c>
      <c r="CC44" s="126">
        <v>6.5342104838600648</v>
      </c>
      <c r="CD44" s="126">
        <v>-7.6115324993601945</v>
      </c>
      <c r="CE44" s="127">
        <v>2.9757650708330345</v>
      </c>
    </row>
    <row r="45" spans="1:83">
      <c r="A45" s="112"/>
      <c r="B45" s="67" t="s">
        <v>3</v>
      </c>
      <c r="C45" s="68" t="s">
        <v>10</v>
      </c>
      <c r="D45" s="124"/>
      <c r="E45" s="124"/>
      <c r="F45" s="124"/>
      <c r="G45" s="124"/>
      <c r="H45" s="125">
        <v>6.0132117330338843</v>
      </c>
      <c r="I45" s="125">
        <v>10.471779278884654</v>
      </c>
      <c r="J45" s="125">
        <v>19.199877475385279</v>
      </c>
      <c r="K45" s="125">
        <v>15.179386167440583</v>
      </c>
      <c r="L45" s="125">
        <v>-1.2074211206119969</v>
      </c>
      <c r="M45" s="125">
        <v>11.978365743894798</v>
      </c>
      <c r="N45" s="125">
        <v>-1.7207818216620581</v>
      </c>
      <c r="O45" s="125">
        <v>-5.4134227519558493</v>
      </c>
      <c r="P45" s="125">
        <v>-5.2301916704670077</v>
      </c>
      <c r="Q45" s="125">
        <v>9.662542910660548</v>
      </c>
      <c r="R45" s="125">
        <v>14.430803385399855</v>
      </c>
      <c r="S45" s="125">
        <v>-6.7257037430358366</v>
      </c>
      <c r="T45" s="125">
        <v>4.8034177800931701</v>
      </c>
      <c r="U45" s="125">
        <v>16.585677283894611</v>
      </c>
      <c r="V45" s="125">
        <v>4.3960208536411471</v>
      </c>
      <c r="W45" s="125">
        <v>19.585483684390127</v>
      </c>
      <c r="X45" s="125">
        <v>-12.235763539953808</v>
      </c>
      <c r="Y45" s="125">
        <v>-22.438417836994134</v>
      </c>
      <c r="Z45" s="125">
        <v>-20.094036707092627</v>
      </c>
      <c r="AA45" s="125">
        <v>-11.996200544265463</v>
      </c>
      <c r="AB45" s="125">
        <v>-1.4829375768304516</v>
      </c>
      <c r="AC45" s="125">
        <v>7.3424150981731202</v>
      </c>
      <c r="AD45" s="125">
        <v>13.795255818690919</v>
      </c>
      <c r="AE45" s="125">
        <v>5.7057979579129778</v>
      </c>
      <c r="AF45" s="125">
        <v>0.38581306062840781</v>
      </c>
      <c r="AG45" s="125">
        <v>1.8196635202184268</v>
      </c>
      <c r="AH45" s="125">
        <v>-16.940542242902907</v>
      </c>
      <c r="AI45" s="125">
        <v>-15.217881141358475</v>
      </c>
      <c r="AJ45" s="125">
        <v>-9.1628994728121</v>
      </c>
      <c r="AK45" s="125">
        <v>-8.0531558251685738</v>
      </c>
      <c r="AL45" s="125">
        <v>11.830145159571856</v>
      </c>
      <c r="AM45" s="125">
        <v>9.0091997443851852</v>
      </c>
      <c r="AN45" s="125">
        <v>15.358405314391433</v>
      </c>
      <c r="AO45" s="125">
        <v>11.109920191527749</v>
      </c>
      <c r="AP45" s="125">
        <v>10.959452718014802</v>
      </c>
      <c r="AQ45" s="125">
        <v>3.7862373434075067</v>
      </c>
      <c r="AR45" s="125">
        <v>22.825815103725347</v>
      </c>
      <c r="AS45" s="125">
        <v>20.937225054686508</v>
      </c>
      <c r="AT45" s="125">
        <v>12.926712575689294</v>
      </c>
      <c r="AU45" s="125">
        <v>14.169781404461617</v>
      </c>
      <c r="AV45" s="125">
        <v>8.1710002177715779</v>
      </c>
      <c r="AW45" s="125">
        <v>4.6623964914456906</v>
      </c>
      <c r="AX45" s="125">
        <v>5.4700986184640357</v>
      </c>
      <c r="AY45" s="125">
        <v>1.1537972565888595</v>
      </c>
      <c r="AZ45" s="125">
        <v>24.527517127735578</v>
      </c>
      <c r="BA45" s="125">
        <v>9.3939359096290218</v>
      </c>
      <c r="BB45" s="125">
        <v>-18.862046493321415</v>
      </c>
      <c r="BC45" s="125">
        <v>-8.5193370824565733</v>
      </c>
      <c r="BD45" s="125">
        <v>-19.540676841387608</v>
      </c>
      <c r="BE45" s="125">
        <v>-8.0502235883965483</v>
      </c>
      <c r="BF45" s="125">
        <v>5.4767536601961382</v>
      </c>
      <c r="BG45" s="125">
        <v>26.314864999959468</v>
      </c>
      <c r="BH45" s="125">
        <v>0.92168516118151445</v>
      </c>
      <c r="BI45" s="125">
        <v>32.377612390358337</v>
      </c>
      <c r="BJ45" s="125">
        <v>-25.079829002439695</v>
      </c>
      <c r="BK45" s="125">
        <v>1.5141376053196893</v>
      </c>
      <c r="BL45" s="125">
        <v>-12.49204516649533</v>
      </c>
      <c r="BM45" s="125">
        <v>-59.904044994821021</v>
      </c>
      <c r="BN45" s="125">
        <v>-9.1662521759780589</v>
      </c>
      <c r="BO45" s="125">
        <v>-32.046223790604699</v>
      </c>
      <c r="BP45" s="125">
        <v>-24.692453138130048</v>
      </c>
      <c r="BQ45" s="125">
        <v>24.156018322251697</v>
      </c>
      <c r="BR45" s="125">
        <v>-8.0760355621715973</v>
      </c>
      <c r="BS45" s="125">
        <v>24.377667024963117</v>
      </c>
      <c r="BT45" s="125">
        <v>34.658554942733872</v>
      </c>
      <c r="BU45" s="125">
        <v>92.310973566104423</v>
      </c>
      <c r="BV45" s="125">
        <v>9.8841573457689691</v>
      </c>
      <c r="BW45" s="125">
        <v>-9.2672043142759719</v>
      </c>
      <c r="BX45" s="126">
        <v>4.2051964562550381</v>
      </c>
      <c r="BY45" s="126">
        <v>-10.227302283930712</v>
      </c>
      <c r="BZ45" s="126">
        <v>2.1624308268085599</v>
      </c>
      <c r="CA45" s="126">
        <v>17.106520885467205</v>
      </c>
      <c r="CB45" s="126">
        <v>20.057766739382046</v>
      </c>
      <c r="CC45" s="126">
        <v>-5.5818684453754486E-2</v>
      </c>
      <c r="CD45" s="126">
        <v>11.557076831843887</v>
      </c>
      <c r="CE45" s="127">
        <v>-6.3219912067965822</v>
      </c>
    </row>
    <row r="46" spans="1:83">
      <c r="A46" s="112"/>
      <c r="B46" s="67" t="s">
        <v>4</v>
      </c>
      <c r="C46" s="68" t="s">
        <v>11</v>
      </c>
      <c r="D46" s="124"/>
      <c r="E46" s="124"/>
      <c r="F46" s="124"/>
      <c r="G46" s="124"/>
      <c r="H46" s="125">
        <v>12.340311324619677</v>
      </c>
      <c r="I46" s="125">
        <v>4.4677564726683556</v>
      </c>
      <c r="J46" s="125">
        <v>12.300060306699834</v>
      </c>
      <c r="K46" s="125">
        <v>11.925321762800706</v>
      </c>
      <c r="L46" s="125">
        <v>8.4195013832153478</v>
      </c>
      <c r="M46" s="125">
        <v>7.9714744645376499</v>
      </c>
      <c r="N46" s="125">
        <v>-5.6749758210102641E-2</v>
      </c>
      <c r="O46" s="125">
        <v>3.9417377914325868</v>
      </c>
      <c r="P46" s="125">
        <v>-3.5400525642067038</v>
      </c>
      <c r="Q46" s="125">
        <v>0.75516210675425555</v>
      </c>
      <c r="R46" s="125">
        <v>-1.9461470906853862</v>
      </c>
      <c r="S46" s="125">
        <v>-4.5160425878802641</v>
      </c>
      <c r="T46" s="125">
        <v>0.92722525057918403</v>
      </c>
      <c r="U46" s="125">
        <v>-6.4164503464344449</v>
      </c>
      <c r="V46" s="125">
        <v>-2.1990834542991138</v>
      </c>
      <c r="W46" s="125">
        <v>-4.4525273293078129</v>
      </c>
      <c r="X46" s="125">
        <v>-1.9038534850495381</v>
      </c>
      <c r="Y46" s="125">
        <v>-1.5124168647612635</v>
      </c>
      <c r="Z46" s="125">
        <v>-0.75314839558767233</v>
      </c>
      <c r="AA46" s="125">
        <v>6.3947136602965742</v>
      </c>
      <c r="AB46" s="125">
        <v>3.5589753663272177</v>
      </c>
      <c r="AC46" s="125">
        <v>4.3297608230251683</v>
      </c>
      <c r="AD46" s="125">
        <v>4.9539772855213187</v>
      </c>
      <c r="AE46" s="125">
        <v>-3.1603909277424407</v>
      </c>
      <c r="AF46" s="125">
        <v>-2.3125595630376807</v>
      </c>
      <c r="AG46" s="125">
        <v>-1.1565111705846931</v>
      </c>
      <c r="AH46" s="125">
        <v>-2.1014629148797468</v>
      </c>
      <c r="AI46" s="125">
        <v>-1.803029777790556</v>
      </c>
      <c r="AJ46" s="125">
        <v>-5.5255071677950127</v>
      </c>
      <c r="AK46" s="125">
        <v>0.84974396183530132</v>
      </c>
      <c r="AL46" s="125">
        <v>-0.88625538124533421</v>
      </c>
      <c r="AM46" s="125">
        <v>0.75543129434798573</v>
      </c>
      <c r="AN46" s="125">
        <v>2.791037749743893</v>
      </c>
      <c r="AO46" s="125">
        <v>-2.0617712819627485</v>
      </c>
      <c r="AP46" s="125">
        <v>-0.31647660166532887</v>
      </c>
      <c r="AQ46" s="125">
        <v>-2.6931993930458162</v>
      </c>
      <c r="AR46" s="125">
        <v>0.63778191916179594</v>
      </c>
      <c r="AS46" s="125">
        <v>2.0286434591554325E-2</v>
      </c>
      <c r="AT46" s="125">
        <v>-0.55145336800536882</v>
      </c>
      <c r="AU46" s="125">
        <v>2.3827759350773192</v>
      </c>
      <c r="AV46" s="125">
        <v>-0.11702267298801416</v>
      </c>
      <c r="AW46" s="125">
        <v>4.2014868313946749</v>
      </c>
      <c r="AX46" s="125">
        <v>1.585422596561358</v>
      </c>
      <c r="AY46" s="125">
        <v>2.1384010573840584</v>
      </c>
      <c r="AZ46" s="125">
        <v>0.914670573284738</v>
      </c>
      <c r="BA46" s="125">
        <v>-9.290804295328158</v>
      </c>
      <c r="BB46" s="125">
        <v>-2.6545797199272698</v>
      </c>
      <c r="BC46" s="125">
        <v>-4.9368383651776213</v>
      </c>
      <c r="BD46" s="125">
        <v>-3.8167746423243898</v>
      </c>
      <c r="BE46" s="125">
        <v>6.7700377273955752</v>
      </c>
      <c r="BF46" s="125">
        <v>-0.32602823660636204</v>
      </c>
      <c r="BG46" s="125">
        <v>-0.20915059592874741</v>
      </c>
      <c r="BH46" s="125">
        <v>1.6177791494522182</v>
      </c>
      <c r="BI46" s="125">
        <v>-0.13123139036053999</v>
      </c>
      <c r="BJ46" s="125">
        <v>2.4578136055126691</v>
      </c>
      <c r="BK46" s="125">
        <v>0.83443801467988976</v>
      </c>
      <c r="BL46" s="125">
        <v>-2.2903782546627127</v>
      </c>
      <c r="BM46" s="125">
        <v>-33.242391998786616</v>
      </c>
      <c r="BN46" s="125">
        <v>-12.955225991281452</v>
      </c>
      <c r="BO46" s="125">
        <v>-4.9632198028246535</v>
      </c>
      <c r="BP46" s="125">
        <v>1.4773856336466622</v>
      </c>
      <c r="BQ46" s="125">
        <v>38.297419804707772</v>
      </c>
      <c r="BR46" s="125">
        <v>20.211585884061336</v>
      </c>
      <c r="BS46" s="125">
        <v>10.106843729540586</v>
      </c>
      <c r="BT46" s="125">
        <v>12.235531564749238</v>
      </c>
      <c r="BU46" s="125">
        <v>18.123620627663684</v>
      </c>
      <c r="BV46" s="125">
        <v>3.9397032633307276</v>
      </c>
      <c r="BW46" s="125">
        <v>2.0434247665171057</v>
      </c>
      <c r="BX46" s="126">
        <v>-1.1897989587120179</v>
      </c>
      <c r="BY46" s="126">
        <v>-2.9303433557596179</v>
      </c>
      <c r="BZ46" s="126">
        <v>-3.8624057356328905</v>
      </c>
      <c r="CA46" s="126">
        <v>-4.4239960321799288</v>
      </c>
      <c r="CB46" s="126">
        <v>-4.52826614988237</v>
      </c>
      <c r="CC46" s="126">
        <v>-2.2137165540739687</v>
      </c>
      <c r="CD46" s="126">
        <v>-3.6858490700263502</v>
      </c>
      <c r="CE46" s="127">
        <v>0.52828695045799634</v>
      </c>
    </row>
    <row r="47" spans="1:83" ht="26.4">
      <c r="A47" s="112"/>
      <c r="B47" s="67" t="s">
        <v>71</v>
      </c>
      <c r="C47" s="68" t="s">
        <v>12</v>
      </c>
      <c r="D47" s="124"/>
      <c r="E47" s="124"/>
      <c r="F47" s="124"/>
      <c r="G47" s="124"/>
      <c r="H47" s="125">
        <v>5.5407446326309611</v>
      </c>
      <c r="I47" s="125">
        <v>5.5272844980582363</v>
      </c>
      <c r="J47" s="125">
        <v>4.493076829697614</v>
      </c>
      <c r="K47" s="125">
        <v>8.2530318979762853</v>
      </c>
      <c r="L47" s="125">
        <v>6.1303046310340505</v>
      </c>
      <c r="M47" s="125">
        <v>3.6081045830195819</v>
      </c>
      <c r="N47" s="125">
        <v>5.6371394770204688</v>
      </c>
      <c r="O47" s="125">
        <v>6.1391518777136156</v>
      </c>
      <c r="P47" s="125">
        <v>-2.1285598991011625</v>
      </c>
      <c r="Q47" s="125">
        <v>1.747513183374366</v>
      </c>
      <c r="R47" s="125">
        <v>0.49040835252998249</v>
      </c>
      <c r="S47" s="125">
        <v>-2.5767140928661547</v>
      </c>
      <c r="T47" s="125">
        <v>0.43191069996184694</v>
      </c>
      <c r="U47" s="125">
        <v>-1.6736671870411897</v>
      </c>
      <c r="V47" s="125">
        <v>1.1131179440941423</v>
      </c>
      <c r="W47" s="125">
        <v>6.3121283976193894</v>
      </c>
      <c r="X47" s="125">
        <v>7.7149779413323643</v>
      </c>
      <c r="Y47" s="125">
        <v>5.0394732465464074</v>
      </c>
      <c r="Z47" s="125">
        <v>2.6093006524694005</v>
      </c>
      <c r="AA47" s="125">
        <v>-1.7169424178704276</v>
      </c>
      <c r="AB47" s="125">
        <v>1.3200310271790983</v>
      </c>
      <c r="AC47" s="125">
        <v>2.9798210222047317</v>
      </c>
      <c r="AD47" s="125">
        <v>2.6001391717681059</v>
      </c>
      <c r="AE47" s="125">
        <v>3.4273811870282174</v>
      </c>
      <c r="AF47" s="125">
        <v>2.1558165113624739</v>
      </c>
      <c r="AG47" s="125">
        <v>1.8028321906285072</v>
      </c>
      <c r="AH47" s="125">
        <v>2.0021047301493411</v>
      </c>
      <c r="AI47" s="125">
        <v>0.6086873497442582</v>
      </c>
      <c r="AJ47" s="125">
        <v>-1.3634652067935349E-2</v>
      </c>
      <c r="AK47" s="125">
        <v>1.1696525541668166</v>
      </c>
      <c r="AL47" s="125">
        <v>1.9036774575263138</v>
      </c>
      <c r="AM47" s="125">
        <v>4.1079865369137991</v>
      </c>
      <c r="AN47" s="125">
        <v>2.7826062007634107</v>
      </c>
      <c r="AO47" s="125">
        <v>3.8391295301284885</v>
      </c>
      <c r="AP47" s="125">
        <v>2.6671455221069351</v>
      </c>
      <c r="AQ47" s="125">
        <v>0.341729139218927</v>
      </c>
      <c r="AR47" s="125">
        <v>0.56529809651961216</v>
      </c>
      <c r="AS47" s="125">
        <v>-2.0233388638554999</v>
      </c>
      <c r="AT47" s="125">
        <v>-8.2591065699446631E-2</v>
      </c>
      <c r="AU47" s="125">
        <v>0.37369220125340519</v>
      </c>
      <c r="AV47" s="125">
        <v>-0.73852346568131111</v>
      </c>
      <c r="AW47" s="125">
        <v>-3.146956564943153</v>
      </c>
      <c r="AX47" s="125">
        <v>-1.9990416383026144</v>
      </c>
      <c r="AY47" s="125">
        <v>0.12039357132027817</v>
      </c>
      <c r="AZ47" s="125">
        <v>0.34968481926212291</v>
      </c>
      <c r="BA47" s="125">
        <v>1.613420953619098</v>
      </c>
      <c r="BB47" s="125">
        <v>2.8953267730517496</v>
      </c>
      <c r="BC47" s="125">
        <v>2.4021382082918876</v>
      </c>
      <c r="BD47" s="125">
        <v>1.0702611120300958</v>
      </c>
      <c r="BE47" s="125">
        <v>2.3884317907645993</v>
      </c>
      <c r="BF47" s="125">
        <v>3.0031457366817023</v>
      </c>
      <c r="BG47" s="125">
        <v>2.603537611582297</v>
      </c>
      <c r="BH47" s="125">
        <v>4.3289682997330203</v>
      </c>
      <c r="BI47" s="125">
        <v>3.5570091580623853</v>
      </c>
      <c r="BJ47" s="125">
        <v>3.6905367646905063</v>
      </c>
      <c r="BK47" s="125">
        <v>2.6922446012271024</v>
      </c>
      <c r="BL47" s="125">
        <v>-0.97878292259335353</v>
      </c>
      <c r="BM47" s="125">
        <v>-7.9084091358343613</v>
      </c>
      <c r="BN47" s="125">
        <v>-6.4391745255123851</v>
      </c>
      <c r="BO47" s="125">
        <v>-2.9762683267579746</v>
      </c>
      <c r="BP47" s="125">
        <v>-5.3309966954642647</v>
      </c>
      <c r="BQ47" s="125">
        <v>6.9105084790838305</v>
      </c>
      <c r="BR47" s="125">
        <v>5.9681661313360621</v>
      </c>
      <c r="BS47" s="125">
        <v>5.5816299027508904</v>
      </c>
      <c r="BT47" s="125">
        <v>3.8364670832207253</v>
      </c>
      <c r="BU47" s="125">
        <v>4.4258440446410106</v>
      </c>
      <c r="BV47" s="125">
        <v>3.2138367588674583</v>
      </c>
      <c r="BW47" s="125">
        <v>1.7208023435402993</v>
      </c>
      <c r="BX47" s="126">
        <v>1.794737627114614</v>
      </c>
      <c r="BY47" s="126">
        <v>1.2154361818730024</v>
      </c>
      <c r="BZ47" s="126">
        <v>1.0269315066541225</v>
      </c>
      <c r="CA47" s="126">
        <v>1.5538817051961189</v>
      </c>
      <c r="CB47" s="126">
        <v>1.9105932603763307</v>
      </c>
      <c r="CC47" s="126">
        <v>-2.559968277389828</v>
      </c>
      <c r="CD47" s="126">
        <v>-3.3601769350620714</v>
      </c>
      <c r="CE47" s="127">
        <v>-3.5456203847255523</v>
      </c>
    </row>
    <row r="48" spans="1:83">
      <c r="A48" s="108"/>
      <c r="B48" s="67" t="s">
        <v>5</v>
      </c>
      <c r="C48" s="68" t="s">
        <v>13</v>
      </c>
      <c r="D48" s="124"/>
      <c r="E48" s="124"/>
      <c r="F48" s="124"/>
      <c r="G48" s="124"/>
      <c r="H48" s="125">
        <v>-8.9597430065578294</v>
      </c>
      <c r="I48" s="125">
        <v>18.539130774472639</v>
      </c>
      <c r="J48" s="125">
        <v>0.17971028334360994</v>
      </c>
      <c r="K48" s="125">
        <v>-14.174710380780525</v>
      </c>
      <c r="L48" s="125">
        <v>23.268833104295126</v>
      </c>
      <c r="M48" s="125">
        <v>-26.862726761131611</v>
      </c>
      <c r="N48" s="125">
        <v>-12.171239413085615</v>
      </c>
      <c r="O48" s="125">
        <v>10.468054640188257</v>
      </c>
      <c r="P48" s="125">
        <v>-0.70410858723241176</v>
      </c>
      <c r="Q48" s="125">
        <v>44.795508766306455</v>
      </c>
      <c r="R48" s="125">
        <v>23.281076489214854</v>
      </c>
      <c r="S48" s="125">
        <v>1.8899112608016679</v>
      </c>
      <c r="T48" s="125">
        <v>-8.8268273830661883</v>
      </c>
      <c r="U48" s="125">
        <v>12.308181640578226</v>
      </c>
      <c r="V48" s="125">
        <v>-13.213671054657098</v>
      </c>
      <c r="W48" s="125">
        <v>16.92262080939804</v>
      </c>
      <c r="X48" s="125">
        <v>-0.35205778409519439</v>
      </c>
      <c r="Y48" s="125">
        <v>-16.278283783674425</v>
      </c>
      <c r="Z48" s="125">
        <v>3.4863960688012838</v>
      </c>
      <c r="AA48" s="125">
        <v>-3.7158156781748772</v>
      </c>
      <c r="AB48" s="125">
        <v>4.3052788480349591</v>
      </c>
      <c r="AC48" s="125">
        <v>6.6066709714659453</v>
      </c>
      <c r="AD48" s="125">
        <v>8.6745306850054078</v>
      </c>
      <c r="AE48" s="125">
        <v>-13.993624713965062</v>
      </c>
      <c r="AF48" s="125">
        <v>-15.077657127643377</v>
      </c>
      <c r="AG48" s="125">
        <v>2.2855682201708305</v>
      </c>
      <c r="AH48" s="125">
        <v>-18.653790364025554</v>
      </c>
      <c r="AI48" s="125">
        <v>-2.3219775739246842</v>
      </c>
      <c r="AJ48" s="125">
        <v>-3.3665429507580171</v>
      </c>
      <c r="AK48" s="125">
        <v>-13.425486801744427</v>
      </c>
      <c r="AL48" s="125">
        <v>3.3201041731795584</v>
      </c>
      <c r="AM48" s="125">
        <v>-5.5605510300415233</v>
      </c>
      <c r="AN48" s="125">
        <v>-1.1068731786215409</v>
      </c>
      <c r="AO48" s="125">
        <v>-8.5397885342777755</v>
      </c>
      <c r="AP48" s="125">
        <v>22.366244436967023</v>
      </c>
      <c r="AQ48" s="125">
        <v>9.4854602344717875</v>
      </c>
      <c r="AR48" s="125">
        <v>19.501396528266966</v>
      </c>
      <c r="AS48" s="125">
        <v>43.310947325379914</v>
      </c>
      <c r="AT48" s="125">
        <v>11.247568605915603</v>
      </c>
      <c r="AU48" s="125">
        <v>27.677842844516661</v>
      </c>
      <c r="AV48" s="125">
        <v>16.994789059394691</v>
      </c>
      <c r="AW48" s="125">
        <v>0.41173415989960915</v>
      </c>
      <c r="AX48" s="125">
        <v>14.580595130856651</v>
      </c>
      <c r="AY48" s="125">
        <v>4.5106785145219987</v>
      </c>
      <c r="AZ48" s="125">
        <v>15.343037603476972</v>
      </c>
      <c r="BA48" s="125">
        <v>4.9767955436196303</v>
      </c>
      <c r="BB48" s="125">
        <v>-9.3400736652331489</v>
      </c>
      <c r="BC48" s="125">
        <v>2.8196807337438514</v>
      </c>
      <c r="BD48" s="125">
        <v>-0.91496319343264076</v>
      </c>
      <c r="BE48" s="125">
        <v>-7.3502436248229657</v>
      </c>
      <c r="BF48" s="125">
        <v>2.2290482659356599</v>
      </c>
      <c r="BG48" s="125">
        <v>7.1856423456822398</v>
      </c>
      <c r="BH48" s="125">
        <v>-26.975996592753134</v>
      </c>
      <c r="BI48" s="125">
        <v>-1.9352608150469308</v>
      </c>
      <c r="BJ48" s="125">
        <v>-14.570471745092973</v>
      </c>
      <c r="BK48" s="125">
        <v>1.3142010133023234</v>
      </c>
      <c r="BL48" s="125">
        <v>-3.4615735461929802</v>
      </c>
      <c r="BM48" s="125">
        <v>-51.254953146115277</v>
      </c>
      <c r="BN48" s="125">
        <v>-19.673247380017003</v>
      </c>
      <c r="BO48" s="125">
        <v>-32.279498306913709</v>
      </c>
      <c r="BP48" s="125">
        <v>-24.541425433383893</v>
      </c>
      <c r="BQ48" s="125">
        <v>15.263005472010292</v>
      </c>
      <c r="BR48" s="125">
        <v>-20.595963298142379</v>
      </c>
      <c r="BS48" s="125">
        <v>27.80542781460467</v>
      </c>
      <c r="BT48" s="125">
        <v>21.060485049521674</v>
      </c>
      <c r="BU48" s="125">
        <v>85.310670216072083</v>
      </c>
      <c r="BV48" s="125">
        <v>59.993745787590342</v>
      </c>
      <c r="BW48" s="125">
        <v>-3.4874175018821489</v>
      </c>
      <c r="BX48" s="126">
        <v>-6.314956634576717</v>
      </c>
      <c r="BY48" s="126">
        <v>-18.235739680028075</v>
      </c>
      <c r="BZ48" s="126">
        <v>-14.029142504717313</v>
      </c>
      <c r="CA48" s="126">
        <v>6.7010095802626779</v>
      </c>
      <c r="CB48" s="126">
        <v>21.169504797134891</v>
      </c>
      <c r="CC48" s="126">
        <v>10.183193379501446</v>
      </c>
      <c r="CD48" s="126">
        <v>9.4898238344089947</v>
      </c>
      <c r="CE48" s="127">
        <v>5.7522923531708301</v>
      </c>
    </row>
    <row r="49" spans="1:83" ht="26.4">
      <c r="A49" s="108"/>
      <c r="B49" s="67" t="s">
        <v>72</v>
      </c>
      <c r="C49" s="68" t="s">
        <v>14</v>
      </c>
      <c r="D49" s="124"/>
      <c r="E49" s="124"/>
      <c r="F49" s="124"/>
      <c r="G49" s="124"/>
      <c r="H49" s="125">
        <v>6.0529279458470455</v>
      </c>
      <c r="I49" s="125">
        <v>6.0822440930245421</v>
      </c>
      <c r="J49" s="125">
        <v>9.1133580152915101</v>
      </c>
      <c r="K49" s="125">
        <v>9.4212915039540093</v>
      </c>
      <c r="L49" s="125">
        <v>8.6011751485118424</v>
      </c>
      <c r="M49" s="125">
        <v>6.378189613752582</v>
      </c>
      <c r="N49" s="125">
        <v>5.8910044080689801</v>
      </c>
      <c r="O49" s="125">
        <v>8.6658006958211615</v>
      </c>
      <c r="P49" s="125">
        <v>7.3274253374204363</v>
      </c>
      <c r="Q49" s="125">
        <v>5.430639182186269</v>
      </c>
      <c r="R49" s="125">
        <v>2.5187150876054005</v>
      </c>
      <c r="S49" s="125">
        <v>-1.2393307438032508</v>
      </c>
      <c r="T49" s="125">
        <v>-1.623982166333974</v>
      </c>
      <c r="U49" s="125">
        <v>-1.998323740407173</v>
      </c>
      <c r="V49" s="125">
        <v>-0.86758705771171662</v>
      </c>
      <c r="W49" s="125">
        <v>2.3915246055217949</v>
      </c>
      <c r="X49" s="125">
        <v>4.2764728651032584</v>
      </c>
      <c r="Y49" s="125">
        <v>6.3700153887948971</v>
      </c>
      <c r="Z49" s="125">
        <v>7.8290877501542582</v>
      </c>
      <c r="AA49" s="125">
        <v>9.1773715811290089</v>
      </c>
      <c r="AB49" s="125">
        <v>8.6026319111510645</v>
      </c>
      <c r="AC49" s="125">
        <v>10.382054088900802</v>
      </c>
      <c r="AD49" s="125">
        <v>9.3892000060732244</v>
      </c>
      <c r="AE49" s="125">
        <v>7.169917468081664</v>
      </c>
      <c r="AF49" s="125">
        <v>7.7188934157983908</v>
      </c>
      <c r="AG49" s="125">
        <v>6.021273652200648</v>
      </c>
      <c r="AH49" s="125">
        <v>4.4729971149757972</v>
      </c>
      <c r="AI49" s="125">
        <v>4.4592737824111737</v>
      </c>
      <c r="AJ49" s="125">
        <v>3.9526928185429568</v>
      </c>
      <c r="AK49" s="125">
        <v>6.4380691851483931</v>
      </c>
      <c r="AL49" s="125">
        <v>5.4968731901694952</v>
      </c>
      <c r="AM49" s="125">
        <v>6.0932226012881898</v>
      </c>
      <c r="AN49" s="125">
        <v>4.6205166860608671</v>
      </c>
      <c r="AO49" s="125">
        <v>3.7024339015619461</v>
      </c>
      <c r="AP49" s="125">
        <v>4.6861825648004896</v>
      </c>
      <c r="AQ49" s="125">
        <v>6.0960687607475563</v>
      </c>
      <c r="AR49" s="125">
        <v>2.8143448111065226</v>
      </c>
      <c r="AS49" s="125">
        <v>2.1330658821083262</v>
      </c>
      <c r="AT49" s="125">
        <v>3.2399050676744139</v>
      </c>
      <c r="AU49" s="125">
        <v>2.8272640790748937</v>
      </c>
      <c r="AV49" s="125">
        <v>3.1102836956990387</v>
      </c>
      <c r="AW49" s="125">
        <v>2.2183896989207454</v>
      </c>
      <c r="AX49" s="125">
        <v>1.0638454518360874</v>
      </c>
      <c r="AY49" s="125">
        <v>1.8282047086488546</v>
      </c>
      <c r="AZ49" s="125">
        <v>0.8363382250190341</v>
      </c>
      <c r="BA49" s="125">
        <v>2.0790692360295679</v>
      </c>
      <c r="BB49" s="125">
        <v>3.089858362910249</v>
      </c>
      <c r="BC49" s="125">
        <v>0.85272844042995644</v>
      </c>
      <c r="BD49" s="125">
        <v>4.8890985915734291</v>
      </c>
      <c r="BE49" s="125">
        <v>3.9243575435197471</v>
      </c>
      <c r="BF49" s="125">
        <v>2.4920964344105982</v>
      </c>
      <c r="BG49" s="125">
        <v>2.9466088881559642</v>
      </c>
      <c r="BH49" s="125">
        <v>1.938466464264323</v>
      </c>
      <c r="BI49" s="125">
        <v>3.9924500725865357</v>
      </c>
      <c r="BJ49" s="125">
        <v>5.5202242760257434</v>
      </c>
      <c r="BK49" s="125">
        <v>4.1726119775511847</v>
      </c>
      <c r="BL49" s="125">
        <v>1.2884882935829012</v>
      </c>
      <c r="BM49" s="125">
        <v>-29.504058663907202</v>
      </c>
      <c r="BN49" s="125">
        <v>-18.429253928401252</v>
      </c>
      <c r="BO49" s="125">
        <v>-7.5332749432399737</v>
      </c>
      <c r="BP49" s="125">
        <v>-3.1703933869841876</v>
      </c>
      <c r="BQ49" s="125">
        <v>31.042262068207179</v>
      </c>
      <c r="BR49" s="125">
        <v>28.769257002418414</v>
      </c>
      <c r="BS49" s="125">
        <v>20.261306940052947</v>
      </c>
      <c r="BT49" s="125">
        <v>14.864558365705875</v>
      </c>
      <c r="BU49" s="125">
        <v>25.550842038134334</v>
      </c>
      <c r="BV49" s="125">
        <v>10.212517128978476</v>
      </c>
      <c r="BW49" s="125">
        <v>1.5920646163857413</v>
      </c>
      <c r="BX49" s="126">
        <v>0.80770437573620768</v>
      </c>
      <c r="BY49" s="126">
        <v>-6.5354429386877513</v>
      </c>
      <c r="BZ49" s="126">
        <v>-6.6410632008904429</v>
      </c>
      <c r="CA49" s="126">
        <v>-2.7598203694750794</v>
      </c>
      <c r="CB49" s="126">
        <v>-0.9169766940577091</v>
      </c>
      <c r="CC49" s="126">
        <v>0.52242804068356463</v>
      </c>
      <c r="CD49" s="126">
        <v>1.8916084159907456</v>
      </c>
      <c r="CE49" s="127">
        <v>5.0120363094458185</v>
      </c>
    </row>
    <row r="50" spans="1:83">
      <c r="A50" s="112"/>
      <c r="B50" s="67" t="s">
        <v>6</v>
      </c>
      <c r="C50" s="68" t="s">
        <v>15</v>
      </c>
      <c r="D50" s="124"/>
      <c r="E50" s="124"/>
      <c r="F50" s="124"/>
      <c r="G50" s="124"/>
      <c r="H50" s="125">
        <v>13.84518228524891</v>
      </c>
      <c r="I50" s="125">
        <v>4.9682543237965433</v>
      </c>
      <c r="J50" s="125">
        <v>3.2978176015524809</v>
      </c>
      <c r="K50" s="125">
        <v>7.1329791209250288</v>
      </c>
      <c r="L50" s="125">
        <v>8.9660208278179283</v>
      </c>
      <c r="M50" s="125">
        <v>10.035541657111395</v>
      </c>
      <c r="N50" s="125">
        <v>13.199785560696455</v>
      </c>
      <c r="O50" s="125">
        <v>15.63561839357736</v>
      </c>
      <c r="P50" s="125">
        <v>3.5840165435403009</v>
      </c>
      <c r="Q50" s="125">
        <v>9.2010110443482347</v>
      </c>
      <c r="R50" s="125">
        <v>11.507679198426985</v>
      </c>
      <c r="S50" s="125">
        <v>7.4864884873724549</v>
      </c>
      <c r="T50" s="125">
        <v>8.0755146456829863</v>
      </c>
      <c r="U50" s="125">
        <v>1.7316337787385265</v>
      </c>
      <c r="V50" s="125">
        <v>-3.7960475375391098</v>
      </c>
      <c r="W50" s="125">
        <v>-3.8400419659955389</v>
      </c>
      <c r="X50" s="125">
        <v>4.0751655963119617</v>
      </c>
      <c r="Y50" s="125">
        <v>10.317429821097775</v>
      </c>
      <c r="Z50" s="125">
        <v>11.170063736591928</v>
      </c>
      <c r="AA50" s="125">
        <v>10.734886574977438</v>
      </c>
      <c r="AB50" s="125">
        <v>8.9059155987342535</v>
      </c>
      <c r="AC50" s="125">
        <v>3.867469604901359</v>
      </c>
      <c r="AD50" s="125">
        <v>7.4360583518545269</v>
      </c>
      <c r="AE50" s="125">
        <v>6.4112810611771636</v>
      </c>
      <c r="AF50" s="125">
        <v>3.0482816058098336</v>
      </c>
      <c r="AG50" s="125">
        <v>4.0063839107784389</v>
      </c>
      <c r="AH50" s="125">
        <v>5.8936828793809184</v>
      </c>
      <c r="AI50" s="125">
        <v>10.080498247985005</v>
      </c>
      <c r="AJ50" s="125">
        <v>11.072424366222577</v>
      </c>
      <c r="AK50" s="125">
        <v>7.3060740741740062</v>
      </c>
      <c r="AL50" s="125">
        <v>5.4108839810096896</v>
      </c>
      <c r="AM50" s="125">
        <v>1.3834899926027191</v>
      </c>
      <c r="AN50" s="125">
        <v>4.8259659338406635</v>
      </c>
      <c r="AO50" s="125">
        <v>9.0705268176988625</v>
      </c>
      <c r="AP50" s="125">
        <v>3.3647853983234342</v>
      </c>
      <c r="AQ50" s="125">
        <v>6.7055616539684308</v>
      </c>
      <c r="AR50" s="125">
        <v>2.1385511991384334</v>
      </c>
      <c r="AS50" s="125">
        <v>0.32918085651955664</v>
      </c>
      <c r="AT50" s="125">
        <v>4.8532287825885305</v>
      </c>
      <c r="AU50" s="125">
        <v>-1.8765798113905845</v>
      </c>
      <c r="AV50" s="125">
        <v>-3.3732980606837799</v>
      </c>
      <c r="AW50" s="125">
        <v>-0.64919421889838702</v>
      </c>
      <c r="AX50" s="125">
        <v>-2.4398815065716377</v>
      </c>
      <c r="AY50" s="125">
        <v>2.2090624669844203</v>
      </c>
      <c r="AZ50" s="125">
        <v>-0.69407586025741352</v>
      </c>
      <c r="BA50" s="125">
        <v>-0.41626946306926982</v>
      </c>
      <c r="BB50" s="125">
        <v>-0.60566858235391408</v>
      </c>
      <c r="BC50" s="125">
        <v>1.8295698847639272</v>
      </c>
      <c r="BD50" s="125">
        <v>4.3484054690281084</v>
      </c>
      <c r="BE50" s="125">
        <v>3.4385356007004049</v>
      </c>
      <c r="BF50" s="125">
        <v>5.1531170630838403</v>
      </c>
      <c r="BG50" s="125">
        <v>0.5265307747791752</v>
      </c>
      <c r="BH50" s="125">
        <v>1.3484017024048285</v>
      </c>
      <c r="BI50" s="125">
        <v>2.3184913173515724</v>
      </c>
      <c r="BJ50" s="125">
        <v>-3.7934501459901071E-2</v>
      </c>
      <c r="BK50" s="125">
        <v>0.83226795757460081</v>
      </c>
      <c r="BL50" s="125">
        <v>-1.2698776597185457</v>
      </c>
      <c r="BM50" s="125">
        <v>-4.3642916167019195</v>
      </c>
      <c r="BN50" s="125">
        <v>-0.18299778281041768</v>
      </c>
      <c r="BO50" s="125">
        <v>-4.3025316171131749</v>
      </c>
      <c r="BP50" s="125">
        <v>6.5741069526865203</v>
      </c>
      <c r="BQ50" s="125">
        <v>12.52101393805593</v>
      </c>
      <c r="BR50" s="125">
        <v>15.635890382381888</v>
      </c>
      <c r="BS50" s="125">
        <v>20.702589373742583</v>
      </c>
      <c r="BT50" s="125">
        <v>20.818461446523841</v>
      </c>
      <c r="BU50" s="125">
        <v>17.755910559356593</v>
      </c>
      <c r="BV50" s="125">
        <v>14.429382001520437</v>
      </c>
      <c r="BW50" s="125">
        <v>4.3068788653973513</v>
      </c>
      <c r="BX50" s="126">
        <v>2.6346710871563204</v>
      </c>
      <c r="BY50" s="126">
        <v>1.3272199869285544</v>
      </c>
      <c r="BZ50" s="126">
        <v>-1.5453624659572398</v>
      </c>
      <c r="CA50" s="126">
        <v>5.0086540086134335</v>
      </c>
      <c r="CB50" s="126">
        <v>-0.80352853343747199</v>
      </c>
      <c r="CC50" s="126">
        <v>-1.6364099538337769</v>
      </c>
      <c r="CD50" s="126">
        <v>1.1327976700802083</v>
      </c>
      <c r="CE50" s="127">
        <v>0.24815209997635179</v>
      </c>
    </row>
    <row r="51" spans="1:83">
      <c r="A51" s="112"/>
      <c r="B51" s="67" t="s">
        <v>7</v>
      </c>
      <c r="C51" s="68" t="s">
        <v>16</v>
      </c>
      <c r="D51" s="124"/>
      <c r="E51" s="124"/>
      <c r="F51" s="124"/>
      <c r="G51" s="124"/>
      <c r="H51" s="125">
        <v>14.707577946729984</v>
      </c>
      <c r="I51" s="125">
        <v>9.1603640589367927</v>
      </c>
      <c r="J51" s="125">
        <v>8.0951600540264366</v>
      </c>
      <c r="K51" s="125">
        <v>12.879943346223314</v>
      </c>
      <c r="L51" s="125">
        <v>12.158016821859221</v>
      </c>
      <c r="M51" s="125">
        <v>18.434601645299466</v>
      </c>
      <c r="N51" s="125">
        <v>14.193071150532035</v>
      </c>
      <c r="O51" s="125">
        <v>17.460108201068849</v>
      </c>
      <c r="P51" s="125">
        <v>10.296326032519971</v>
      </c>
      <c r="Q51" s="125">
        <v>4.7895193273473637</v>
      </c>
      <c r="R51" s="125">
        <v>9.4994036429531832</v>
      </c>
      <c r="S51" s="125">
        <v>11.236456448278489</v>
      </c>
      <c r="T51" s="125">
        <v>8.8819254025824961</v>
      </c>
      <c r="U51" s="125">
        <v>7.7397376982609956</v>
      </c>
      <c r="V51" s="125">
        <v>6.2513965001405722</v>
      </c>
      <c r="W51" s="125">
        <v>-0.37808646826483994</v>
      </c>
      <c r="X51" s="125">
        <v>-4.2695183195566102</v>
      </c>
      <c r="Y51" s="125">
        <v>4.4064943900562668</v>
      </c>
      <c r="Z51" s="125">
        <v>5.9529559626466835</v>
      </c>
      <c r="AA51" s="125">
        <v>9.0196897877665521</v>
      </c>
      <c r="AB51" s="125">
        <v>15.884789008839789</v>
      </c>
      <c r="AC51" s="125">
        <v>13.893035399771691</v>
      </c>
      <c r="AD51" s="125">
        <v>12.41308191013573</v>
      </c>
      <c r="AE51" s="125">
        <v>13.448957218916789</v>
      </c>
      <c r="AF51" s="125">
        <v>11.504279355839756</v>
      </c>
      <c r="AG51" s="125">
        <v>11.613058389306957</v>
      </c>
      <c r="AH51" s="125">
        <v>8.3295553026688935</v>
      </c>
      <c r="AI51" s="125">
        <v>6.0147944124201729</v>
      </c>
      <c r="AJ51" s="125">
        <v>8.4315061622418455</v>
      </c>
      <c r="AK51" s="125">
        <v>6.4923725130452397</v>
      </c>
      <c r="AL51" s="125">
        <v>4.9216764263611026</v>
      </c>
      <c r="AM51" s="125">
        <v>9.3618112770223405</v>
      </c>
      <c r="AN51" s="125">
        <v>6.0978643787195352</v>
      </c>
      <c r="AO51" s="125">
        <v>7.6438113230032059</v>
      </c>
      <c r="AP51" s="125">
        <v>11.068693409154733</v>
      </c>
      <c r="AQ51" s="125">
        <v>5.8872392442161754</v>
      </c>
      <c r="AR51" s="125">
        <v>11.348278266713564</v>
      </c>
      <c r="AS51" s="125">
        <v>9.2290601821550808</v>
      </c>
      <c r="AT51" s="125">
        <v>9.0787622833806552</v>
      </c>
      <c r="AU51" s="125">
        <v>4.6301048210929849</v>
      </c>
      <c r="AV51" s="125">
        <v>2.8245473000002193</v>
      </c>
      <c r="AW51" s="125">
        <v>2.0455325103762618</v>
      </c>
      <c r="AX51" s="125">
        <v>2.8922071102882541</v>
      </c>
      <c r="AY51" s="125">
        <v>6.1129362213640803</v>
      </c>
      <c r="AZ51" s="125">
        <v>2.9360018322869763</v>
      </c>
      <c r="BA51" s="125">
        <v>7.682358046216109</v>
      </c>
      <c r="BB51" s="125">
        <v>4.6609650672682932</v>
      </c>
      <c r="BC51" s="125">
        <v>7.3862688699897205</v>
      </c>
      <c r="BD51" s="125">
        <v>3.4385120928154294</v>
      </c>
      <c r="BE51" s="125">
        <v>4.0954194820524066</v>
      </c>
      <c r="BF51" s="125">
        <v>4.4475976152788803</v>
      </c>
      <c r="BG51" s="125">
        <v>2.6378162635189142</v>
      </c>
      <c r="BH51" s="125">
        <v>6.5610292788998805</v>
      </c>
      <c r="BI51" s="125">
        <v>4.8998265100544103</v>
      </c>
      <c r="BJ51" s="125">
        <v>8.4392267441766791</v>
      </c>
      <c r="BK51" s="125">
        <v>4.814671766810946</v>
      </c>
      <c r="BL51" s="125">
        <v>2.3362098089851457</v>
      </c>
      <c r="BM51" s="125">
        <v>1.2121278930965929</v>
      </c>
      <c r="BN51" s="125">
        <v>2.1797938916191271</v>
      </c>
      <c r="BO51" s="125">
        <v>3.4098125817365315</v>
      </c>
      <c r="BP51" s="125">
        <v>5.5445040037424889</v>
      </c>
      <c r="BQ51" s="125">
        <v>3.7113161032461761</v>
      </c>
      <c r="BR51" s="125">
        <v>2.2364803034597145</v>
      </c>
      <c r="BS51" s="125">
        <v>3.5348115610447763</v>
      </c>
      <c r="BT51" s="125">
        <v>4.6927231170368771</v>
      </c>
      <c r="BU51" s="125">
        <v>10.352153815205867</v>
      </c>
      <c r="BV51" s="125">
        <v>8.8811420988253076</v>
      </c>
      <c r="BW51" s="125">
        <v>7.240162543403784</v>
      </c>
      <c r="BX51" s="126">
        <v>13.91205663445227</v>
      </c>
      <c r="BY51" s="126">
        <v>6.9520808610776754</v>
      </c>
      <c r="BZ51" s="126">
        <v>4.9951199760981808</v>
      </c>
      <c r="CA51" s="126">
        <v>10.785410468916922</v>
      </c>
      <c r="CB51" s="126">
        <v>-3.1757175431973934</v>
      </c>
      <c r="CC51" s="126">
        <v>1.0464615498621015</v>
      </c>
      <c r="CD51" s="126">
        <v>4.0163878676401197</v>
      </c>
      <c r="CE51" s="127">
        <v>-1.223447565983065</v>
      </c>
    </row>
    <row r="52" spans="1:83">
      <c r="A52" s="112"/>
      <c r="B52" s="67" t="s">
        <v>8</v>
      </c>
      <c r="C52" s="68" t="s">
        <v>17</v>
      </c>
      <c r="D52" s="124"/>
      <c r="E52" s="124"/>
      <c r="F52" s="124"/>
      <c r="G52" s="124"/>
      <c r="H52" s="125">
        <v>4.5881585175249455</v>
      </c>
      <c r="I52" s="125">
        <v>5.6841855560870016</v>
      </c>
      <c r="J52" s="125">
        <v>5.476664624647114</v>
      </c>
      <c r="K52" s="125">
        <v>4.003492560664796</v>
      </c>
      <c r="L52" s="125">
        <v>4.6466367066495593</v>
      </c>
      <c r="M52" s="125">
        <v>4.108158591953142</v>
      </c>
      <c r="N52" s="125">
        <v>3.8734748356819182</v>
      </c>
      <c r="O52" s="125">
        <v>4.5771902467318171</v>
      </c>
      <c r="P52" s="125">
        <v>0.89032365845240236</v>
      </c>
      <c r="Q52" s="125">
        <v>1.5112164339450231</v>
      </c>
      <c r="R52" s="125">
        <v>2.4588328314851822</v>
      </c>
      <c r="S52" s="125">
        <v>2.9653794625611027</v>
      </c>
      <c r="T52" s="125">
        <v>3.9479349454571349</v>
      </c>
      <c r="U52" s="125">
        <v>4.492912727440924</v>
      </c>
      <c r="V52" s="125">
        <v>4.458615056649478</v>
      </c>
      <c r="W52" s="125">
        <v>4.3489947765215931</v>
      </c>
      <c r="X52" s="125">
        <v>4.2447335834754369</v>
      </c>
      <c r="Y52" s="125">
        <v>3.9555368182023756</v>
      </c>
      <c r="Z52" s="125">
        <v>3.896862531301764</v>
      </c>
      <c r="AA52" s="125">
        <v>3.6889602576193994</v>
      </c>
      <c r="AB52" s="125">
        <v>3.2634001659431959</v>
      </c>
      <c r="AC52" s="125">
        <v>3.3362510853493887</v>
      </c>
      <c r="AD52" s="125">
        <v>3.1355233035862398</v>
      </c>
      <c r="AE52" s="125">
        <v>3.2965740193182285</v>
      </c>
      <c r="AF52" s="125">
        <v>3.4073412396303553</v>
      </c>
      <c r="AG52" s="125">
        <v>3.4858394749298611</v>
      </c>
      <c r="AH52" s="125">
        <v>3.6309040244792072</v>
      </c>
      <c r="AI52" s="125">
        <v>3.3986804617718462</v>
      </c>
      <c r="AJ52" s="125">
        <v>2.5158448358238843</v>
      </c>
      <c r="AK52" s="125">
        <v>2.7001150312512294</v>
      </c>
      <c r="AL52" s="125">
        <v>3.0049412811657561</v>
      </c>
      <c r="AM52" s="125">
        <v>3.4548668616787666</v>
      </c>
      <c r="AN52" s="125">
        <v>3.4049338276973771</v>
      </c>
      <c r="AO52" s="125">
        <v>3.3089375389623257</v>
      </c>
      <c r="AP52" s="125">
        <v>3.0961878030579868</v>
      </c>
      <c r="AQ52" s="125">
        <v>2.9703637717065021</v>
      </c>
      <c r="AR52" s="125">
        <v>2.7778659731675646</v>
      </c>
      <c r="AS52" s="125">
        <v>2.6633965631794894</v>
      </c>
      <c r="AT52" s="125">
        <v>2.7158853349277763</v>
      </c>
      <c r="AU52" s="125">
        <v>2.8038020904887446</v>
      </c>
      <c r="AV52" s="125">
        <v>2.8389694169505049</v>
      </c>
      <c r="AW52" s="125">
        <v>2.8489506271323251</v>
      </c>
      <c r="AX52" s="125">
        <v>2.5952127881464122</v>
      </c>
      <c r="AY52" s="125">
        <v>2.5998148755499244</v>
      </c>
      <c r="AZ52" s="125">
        <v>2.2829341226786113</v>
      </c>
      <c r="BA52" s="125">
        <v>2.1453772714716166</v>
      </c>
      <c r="BB52" s="125">
        <v>2.4380823186694442</v>
      </c>
      <c r="BC52" s="125">
        <v>2.8375479941446571</v>
      </c>
      <c r="BD52" s="125">
        <v>3.5889170684570928</v>
      </c>
      <c r="BE52" s="125">
        <v>4.0886846882469712</v>
      </c>
      <c r="BF52" s="125">
        <v>4.2405077105692754</v>
      </c>
      <c r="BG52" s="125">
        <v>3.458674058294406</v>
      </c>
      <c r="BH52" s="125">
        <v>3.7474716718123773</v>
      </c>
      <c r="BI52" s="125">
        <v>3.1137884596366092</v>
      </c>
      <c r="BJ52" s="125">
        <v>2.258643679858352</v>
      </c>
      <c r="BK52" s="125">
        <v>2.9682532111497579</v>
      </c>
      <c r="BL52" s="125">
        <v>2.0644176621292587</v>
      </c>
      <c r="BM52" s="125">
        <v>1.0041705577921647</v>
      </c>
      <c r="BN52" s="125">
        <v>1.5180344126946039</v>
      </c>
      <c r="BO52" s="125">
        <v>1.1044325136417683</v>
      </c>
      <c r="BP52" s="125">
        <v>1.5181244850416959</v>
      </c>
      <c r="BQ52" s="125">
        <v>2.4473891488066215</v>
      </c>
      <c r="BR52" s="125">
        <v>1.9928385770358545</v>
      </c>
      <c r="BS52" s="125">
        <v>1.72933065017709</v>
      </c>
      <c r="BT52" s="125">
        <v>1.195733713236109</v>
      </c>
      <c r="BU52" s="125">
        <v>0.89970375182726059</v>
      </c>
      <c r="BV52" s="125">
        <v>1.0041860641136537</v>
      </c>
      <c r="BW52" s="125">
        <v>0.70118000311482831</v>
      </c>
      <c r="BX52" s="126">
        <v>1.6483461192964057</v>
      </c>
      <c r="BY52" s="126">
        <v>1.7754225489078124</v>
      </c>
      <c r="BZ52" s="126">
        <v>1.2319833148148405</v>
      </c>
      <c r="CA52" s="126">
        <v>1.9339354464638063</v>
      </c>
      <c r="CB52" s="126">
        <v>1.0145957029309898</v>
      </c>
      <c r="CC52" s="126">
        <v>1.5235577631243586</v>
      </c>
      <c r="CD52" s="126">
        <v>1.8072720661597117</v>
      </c>
      <c r="CE52" s="127">
        <v>1.9869101953742216</v>
      </c>
    </row>
    <row r="53" spans="1:83" ht="26.4">
      <c r="A53" s="108"/>
      <c r="B53" s="67" t="s">
        <v>70</v>
      </c>
      <c r="C53" s="68" t="s">
        <v>18</v>
      </c>
      <c r="D53" s="124"/>
      <c r="E53" s="124"/>
      <c r="F53" s="124"/>
      <c r="G53" s="124"/>
      <c r="H53" s="125">
        <v>4.6494591024025027</v>
      </c>
      <c r="I53" s="125">
        <v>3.6196534157957956</v>
      </c>
      <c r="J53" s="125">
        <v>2.7905618831717476</v>
      </c>
      <c r="K53" s="125">
        <v>4.3264555074896407</v>
      </c>
      <c r="L53" s="125">
        <v>9.2749380894600222</v>
      </c>
      <c r="M53" s="125">
        <v>3.0599733595827843</v>
      </c>
      <c r="N53" s="125">
        <v>6.6546165108296123</v>
      </c>
      <c r="O53" s="125">
        <v>7.1150124022952781</v>
      </c>
      <c r="P53" s="125">
        <v>6.1726348820034644</v>
      </c>
      <c r="Q53" s="125">
        <v>7.5178106622451963</v>
      </c>
      <c r="R53" s="125">
        <v>4.500614454632597</v>
      </c>
      <c r="S53" s="125">
        <v>4.1270970132589753</v>
      </c>
      <c r="T53" s="125">
        <v>4.062930836439989</v>
      </c>
      <c r="U53" s="125">
        <v>5.3869381245366839</v>
      </c>
      <c r="V53" s="125">
        <v>4.8280154444196626</v>
      </c>
      <c r="W53" s="125">
        <v>3.8399632066165736</v>
      </c>
      <c r="X53" s="125">
        <v>2.699651205760901</v>
      </c>
      <c r="Y53" s="125">
        <v>2.204695517580717</v>
      </c>
      <c r="Z53" s="125">
        <v>2.8558556226166303</v>
      </c>
      <c r="AA53" s="125">
        <v>2.2773372015102638</v>
      </c>
      <c r="AB53" s="125">
        <v>3.5489288863311401</v>
      </c>
      <c r="AC53" s="125">
        <v>3.6222944126828622</v>
      </c>
      <c r="AD53" s="125">
        <v>4.376863874835891</v>
      </c>
      <c r="AE53" s="125">
        <v>6.7179346843986707</v>
      </c>
      <c r="AF53" s="125">
        <v>4.4809795720157695</v>
      </c>
      <c r="AG53" s="125">
        <v>6.3151780208349635</v>
      </c>
      <c r="AH53" s="125">
        <v>6.5507150517509842</v>
      </c>
      <c r="AI53" s="125">
        <v>6.7048570838800288</v>
      </c>
      <c r="AJ53" s="125">
        <v>3.8674128211692675</v>
      </c>
      <c r="AK53" s="125">
        <v>5.4866603576953139</v>
      </c>
      <c r="AL53" s="125">
        <v>5.3590320437205747</v>
      </c>
      <c r="AM53" s="125">
        <v>6.809333352732466</v>
      </c>
      <c r="AN53" s="125">
        <v>8.868649709469608</v>
      </c>
      <c r="AO53" s="125">
        <v>6.34761250820128</v>
      </c>
      <c r="AP53" s="125">
        <v>6.8335201194234827</v>
      </c>
      <c r="AQ53" s="125">
        <v>7.9630920720966714</v>
      </c>
      <c r="AR53" s="125">
        <v>3.898761432170545</v>
      </c>
      <c r="AS53" s="125">
        <v>1.4805348438634383</v>
      </c>
      <c r="AT53" s="125">
        <v>1.7583791256943897</v>
      </c>
      <c r="AU53" s="125">
        <v>-5.1113695457663226</v>
      </c>
      <c r="AV53" s="125">
        <v>-4.364543610012376</v>
      </c>
      <c r="AW53" s="125">
        <v>-2.8209531368260627</v>
      </c>
      <c r="AX53" s="125">
        <v>-4.6180269087210348</v>
      </c>
      <c r="AY53" s="125">
        <v>-0.39977720043249576</v>
      </c>
      <c r="AZ53" s="125">
        <v>1.2255019214636036</v>
      </c>
      <c r="BA53" s="125">
        <v>0.53687625254677585</v>
      </c>
      <c r="BB53" s="125">
        <v>1.6062799607210252</v>
      </c>
      <c r="BC53" s="125">
        <v>0.9594560957276741</v>
      </c>
      <c r="BD53" s="125">
        <v>2.9972166132244098</v>
      </c>
      <c r="BE53" s="125">
        <v>4.5372203776062179</v>
      </c>
      <c r="BF53" s="125">
        <v>4.1374005518445927</v>
      </c>
      <c r="BG53" s="125">
        <v>4.4128127672750139</v>
      </c>
      <c r="BH53" s="125">
        <v>2.6243668689659927</v>
      </c>
      <c r="BI53" s="125">
        <v>4.4306154561244142</v>
      </c>
      <c r="BJ53" s="125">
        <v>4.0833935730908877</v>
      </c>
      <c r="BK53" s="125">
        <v>3.8131833727172477</v>
      </c>
      <c r="BL53" s="125">
        <v>1.4807501084843437</v>
      </c>
      <c r="BM53" s="125">
        <v>-14.01769115787431</v>
      </c>
      <c r="BN53" s="125">
        <v>-8.0769739190193235</v>
      </c>
      <c r="BO53" s="125">
        <v>-5.6815485458805171</v>
      </c>
      <c r="BP53" s="125">
        <v>0.34677014607380841</v>
      </c>
      <c r="BQ53" s="125">
        <v>13.489207892769414</v>
      </c>
      <c r="BR53" s="125">
        <v>12.859705052605648</v>
      </c>
      <c r="BS53" s="125">
        <v>13.268443169975441</v>
      </c>
      <c r="BT53" s="125">
        <v>11.883026809479531</v>
      </c>
      <c r="BU53" s="125">
        <v>14.132598288796316</v>
      </c>
      <c r="BV53" s="125">
        <v>9.0205014089471405</v>
      </c>
      <c r="BW53" s="125">
        <v>3.7734047407391245</v>
      </c>
      <c r="BX53" s="126">
        <v>2.6682923959125588</v>
      </c>
      <c r="BY53" s="126">
        <v>1.7212219530765367</v>
      </c>
      <c r="BZ53" s="126">
        <v>-0.48614397687045141</v>
      </c>
      <c r="CA53" s="126">
        <v>2.6784150823923198</v>
      </c>
      <c r="CB53" s="126">
        <v>-0.39430084392144238</v>
      </c>
      <c r="CC53" s="126">
        <v>1.1991352482979778E-2</v>
      </c>
      <c r="CD53" s="126">
        <v>1.179950996686884</v>
      </c>
      <c r="CE53" s="127">
        <v>0.38718952051442557</v>
      </c>
    </row>
    <row r="54" spans="1:83" ht="26.4">
      <c r="A54" s="108"/>
      <c r="B54" s="67" t="s">
        <v>73</v>
      </c>
      <c r="C54" s="68" t="s">
        <v>19</v>
      </c>
      <c r="D54" s="124"/>
      <c r="E54" s="124"/>
      <c r="F54" s="124"/>
      <c r="G54" s="124"/>
      <c r="H54" s="125">
        <v>2.2423217178388057</v>
      </c>
      <c r="I54" s="125">
        <v>1.9509539563840974</v>
      </c>
      <c r="J54" s="125">
        <v>4.3697529712463705</v>
      </c>
      <c r="K54" s="125">
        <v>6.649715132345051</v>
      </c>
      <c r="L54" s="125">
        <v>5.69770635783442</v>
      </c>
      <c r="M54" s="125">
        <v>5.6315659038979788</v>
      </c>
      <c r="N54" s="125">
        <v>6.0730845492293213</v>
      </c>
      <c r="O54" s="125">
        <v>4.1070928237685962</v>
      </c>
      <c r="P54" s="125">
        <v>1.2673478819691013</v>
      </c>
      <c r="Q54" s="125">
        <v>1.2274491363581035</v>
      </c>
      <c r="R54" s="125">
        <v>-2.5394626862550496</v>
      </c>
      <c r="S54" s="125">
        <v>-1.2004283589951257</v>
      </c>
      <c r="T54" s="125">
        <v>3.3604563765867539</v>
      </c>
      <c r="U54" s="125">
        <v>5.0771165696879166</v>
      </c>
      <c r="V54" s="125">
        <v>7.2415009891971067</v>
      </c>
      <c r="W54" s="125">
        <v>6.6346788214584507</v>
      </c>
      <c r="X54" s="125">
        <v>4.8429112162577894</v>
      </c>
      <c r="Y54" s="125">
        <v>4.8653321121717568</v>
      </c>
      <c r="Z54" s="125">
        <v>2.2138071299123538</v>
      </c>
      <c r="AA54" s="125">
        <v>3.2016898876825195</v>
      </c>
      <c r="AB54" s="125">
        <v>1.6939553988768665</v>
      </c>
      <c r="AC54" s="125">
        <v>0.91537410435742572</v>
      </c>
      <c r="AD54" s="125">
        <v>1.8311204034061888</v>
      </c>
      <c r="AE54" s="125">
        <v>2.6409499774715925</v>
      </c>
      <c r="AF54" s="125">
        <v>1.0411987173064574</v>
      </c>
      <c r="AG54" s="125">
        <v>2.6111772300541958</v>
      </c>
      <c r="AH54" s="125">
        <v>5.1127806780185949</v>
      </c>
      <c r="AI54" s="125">
        <v>7.9560585155330728</v>
      </c>
      <c r="AJ54" s="125">
        <v>4.4682787413538279</v>
      </c>
      <c r="AK54" s="125">
        <v>6.9928410936544623</v>
      </c>
      <c r="AL54" s="125">
        <v>6.8601883121801848</v>
      </c>
      <c r="AM54" s="125">
        <v>5.5941921916479771</v>
      </c>
      <c r="AN54" s="125">
        <v>8.2764491221050065</v>
      </c>
      <c r="AO54" s="125">
        <v>2.4467750966486079</v>
      </c>
      <c r="AP54" s="125">
        <v>4.0587559064729817</v>
      </c>
      <c r="AQ54" s="125">
        <v>9.1514723441254802</v>
      </c>
      <c r="AR54" s="125">
        <v>3.667821177806772</v>
      </c>
      <c r="AS54" s="125">
        <v>5.6342515102642494</v>
      </c>
      <c r="AT54" s="125">
        <v>8.7712392845891145</v>
      </c>
      <c r="AU54" s="125">
        <v>-1.5742366966562003</v>
      </c>
      <c r="AV54" s="125">
        <v>1.892123962693276</v>
      </c>
      <c r="AW54" s="125">
        <v>5.1792899896077103</v>
      </c>
      <c r="AX54" s="125">
        <v>0.96691698583539676</v>
      </c>
      <c r="AY54" s="125">
        <v>7.6337846180055067</v>
      </c>
      <c r="AZ54" s="125">
        <v>3.5724790302145664</v>
      </c>
      <c r="BA54" s="125">
        <v>4.3178874453442546</v>
      </c>
      <c r="BB54" s="125">
        <v>3.3601860820118787</v>
      </c>
      <c r="BC54" s="125">
        <v>3.7630527993647291</v>
      </c>
      <c r="BD54" s="125">
        <v>4.503267022459184</v>
      </c>
      <c r="BE54" s="125">
        <v>5.3701746453881611</v>
      </c>
      <c r="BF54" s="125">
        <v>5.3306539550312095</v>
      </c>
      <c r="BG54" s="125">
        <v>5.2570386859705991</v>
      </c>
      <c r="BH54" s="125">
        <v>3.6345830686203016</v>
      </c>
      <c r="BI54" s="125">
        <v>3.8121491783379611</v>
      </c>
      <c r="BJ54" s="125">
        <v>4.0703713669737738</v>
      </c>
      <c r="BK54" s="125">
        <v>4.5282363943296673</v>
      </c>
      <c r="BL54" s="125">
        <v>0.54402975844018897</v>
      </c>
      <c r="BM54" s="125">
        <v>-3.1424558310742299</v>
      </c>
      <c r="BN54" s="125">
        <v>-2.571291088236265</v>
      </c>
      <c r="BO54" s="125">
        <v>0.87745681065744918</v>
      </c>
      <c r="BP54" s="125">
        <v>3.4178023901804977</v>
      </c>
      <c r="BQ54" s="125">
        <v>7.5333595667847106</v>
      </c>
      <c r="BR54" s="125">
        <v>10.465998082498572</v>
      </c>
      <c r="BS54" s="125">
        <v>5.3169662487823501</v>
      </c>
      <c r="BT54" s="125">
        <v>3.5808135354388213</v>
      </c>
      <c r="BU54" s="125">
        <v>6.264614661132839</v>
      </c>
      <c r="BV54" s="125">
        <v>-1.2980919653688403</v>
      </c>
      <c r="BW54" s="125">
        <v>-2.2458895237516856</v>
      </c>
      <c r="BX54" s="126">
        <v>0.27144581160854386</v>
      </c>
      <c r="BY54" s="126">
        <v>3.4502712577338741</v>
      </c>
      <c r="BZ54" s="126">
        <v>7.2043506841991558</v>
      </c>
      <c r="CA54" s="126">
        <v>7.1627025738701207</v>
      </c>
      <c r="CB54" s="126">
        <v>4.3306858276862812</v>
      </c>
      <c r="CC54" s="126">
        <v>5.2789026492123554</v>
      </c>
      <c r="CD54" s="126">
        <v>1.8178536506402168</v>
      </c>
      <c r="CE54" s="127">
        <v>4.4708959926291243</v>
      </c>
    </row>
    <row r="55" spans="1:83" ht="39.6">
      <c r="A55" s="112"/>
      <c r="B55" s="67" t="s">
        <v>81</v>
      </c>
      <c r="C55" s="68" t="s">
        <v>20</v>
      </c>
      <c r="D55" s="124"/>
      <c r="E55" s="124"/>
      <c r="F55" s="124"/>
      <c r="G55" s="124"/>
      <c r="H55" s="125">
        <v>7.594505896913688</v>
      </c>
      <c r="I55" s="125">
        <v>5.5123560731078101</v>
      </c>
      <c r="J55" s="125">
        <v>2.7880139308238796</v>
      </c>
      <c r="K55" s="125">
        <v>0.54681148962447423</v>
      </c>
      <c r="L55" s="125">
        <v>8.0413646619662131</v>
      </c>
      <c r="M55" s="125">
        <v>2.2458944196170449</v>
      </c>
      <c r="N55" s="125">
        <v>4.4304978301685338</v>
      </c>
      <c r="O55" s="125">
        <v>7.7005545948197494</v>
      </c>
      <c r="P55" s="125">
        <v>1.4280314417148645</v>
      </c>
      <c r="Q55" s="125">
        <v>1.6398630847738787</v>
      </c>
      <c r="R55" s="125">
        <v>2.3091827996897081</v>
      </c>
      <c r="S55" s="125">
        <v>0.89583806431538449</v>
      </c>
      <c r="T55" s="125">
        <v>2.2354665017801949</v>
      </c>
      <c r="U55" s="125">
        <v>6.8211168562206268</v>
      </c>
      <c r="V55" s="125">
        <v>5.5314071781228193</v>
      </c>
      <c r="W55" s="125">
        <v>4.5059128865386811</v>
      </c>
      <c r="X55" s="125">
        <v>5.8774796546005916</v>
      </c>
      <c r="Y55" s="125">
        <v>0.45875928422782408</v>
      </c>
      <c r="Z55" s="125">
        <v>1.6203889962266231</v>
      </c>
      <c r="AA55" s="125">
        <v>1.5016964759832661</v>
      </c>
      <c r="AB55" s="125">
        <v>-0.29418787738936203</v>
      </c>
      <c r="AC55" s="125">
        <v>5.2650593293021046</v>
      </c>
      <c r="AD55" s="125">
        <v>11.085586419867568</v>
      </c>
      <c r="AE55" s="125">
        <v>5.368067041371603</v>
      </c>
      <c r="AF55" s="125">
        <v>3.1758490827426726</v>
      </c>
      <c r="AG55" s="125">
        <v>1.4530252154489034</v>
      </c>
      <c r="AH55" s="125">
        <v>0.41426443715641881</v>
      </c>
      <c r="AI55" s="125">
        <v>9.3134893858588583</v>
      </c>
      <c r="AJ55" s="125">
        <v>4.5476772502697003</v>
      </c>
      <c r="AK55" s="125">
        <v>9.3486095944968781</v>
      </c>
      <c r="AL55" s="125">
        <v>8.3248090559651473</v>
      </c>
      <c r="AM55" s="125">
        <v>3.4021329779279768</v>
      </c>
      <c r="AN55" s="125">
        <v>7.2206105640106273</v>
      </c>
      <c r="AO55" s="125">
        <v>0.31848477889420224</v>
      </c>
      <c r="AP55" s="125">
        <v>-3.1512018137875373</v>
      </c>
      <c r="AQ55" s="125">
        <v>5.1381371880317772</v>
      </c>
      <c r="AR55" s="125">
        <v>2.639960143658044</v>
      </c>
      <c r="AS55" s="125">
        <v>3.7934020486990505</v>
      </c>
      <c r="AT55" s="125">
        <v>3.2157212959781987</v>
      </c>
      <c r="AU55" s="125">
        <v>11.104621485928618</v>
      </c>
      <c r="AV55" s="125">
        <v>3.6917890380100147</v>
      </c>
      <c r="AW55" s="125">
        <v>3.8230636782263616</v>
      </c>
      <c r="AX55" s="125">
        <v>4.21350417186855</v>
      </c>
      <c r="AY55" s="125">
        <v>-6.5275530870039233E-2</v>
      </c>
      <c r="AZ55" s="125">
        <v>3.3562603301436269</v>
      </c>
      <c r="BA55" s="125">
        <v>5.7850017748047406</v>
      </c>
      <c r="BB55" s="125">
        <v>3.1509525277774628</v>
      </c>
      <c r="BC55" s="125">
        <v>4.3413408511103597</v>
      </c>
      <c r="BD55" s="125">
        <v>1.3454032038866472</v>
      </c>
      <c r="BE55" s="125">
        <v>1.2211271646732627</v>
      </c>
      <c r="BF55" s="125">
        <v>0.89757226103974119</v>
      </c>
      <c r="BG55" s="125">
        <v>4.0512325441574006</v>
      </c>
      <c r="BH55" s="125">
        <v>17.611530279959126</v>
      </c>
      <c r="BI55" s="125">
        <v>14.788627237881087</v>
      </c>
      <c r="BJ55" s="125">
        <v>13.484974918032222</v>
      </c>
      <c r="BK55" s="125">
        <v>12.386873898004751</v>
      </c>
      <c r="BL55" s="125">
        <v>7.7556577810778009</v>
      </c>
      <c r="BM55" s="125">
        <v>-30.466041452155253</v>
      </c>
      <c r="BN55" s="125">
        <v>-10.398504215350684</v>
      </c>
      <c r="BO55" s="125">
        <v>-5.3987107010798923</v>
      </c>
      <c r="BP55" s="125">
        <v>19.217672686926818</v>
      </c>
      <c r="BQ55" s="125">
        <v>81.373681153777653</v>
      </c>
      <c r="BR55" s="125">
        <v>27.143864810809944</v>
      </c>
      <c r="BS55" s="125">
        <v>23.474832141889877</v>
      </c>
      <c r="BT55" s="125">
        <v>27.626532863129711</v>
      </c>
      <c r="BU55" s="125">
        <v>15.888909631783463</v>
      </c>
      <c r="BV55" s="125">
        <v>22.847846657903375</v>
      </c>
      <c r="BW55" s="125">
        <v>28.098923184214868</v>
      </c>
      <c r="BX55" s="126">
        <v>13.547660974223817</v>
      </c>
      <c r="BY55" s="126">
        <v>14.970824249782552</v>
      </c>
      <c r="BZ55" s="126">
        <v>7.8245365641450775</v>
      </c>
      <c r="CA55" s="126">
        <v>6.099384094659527</v>
      </c>
      <c r="CB55" s="126">
        <v>1.1322421351085126</v>
      </c>
      <c r="CC55" s="126">
        <v>11.60480646190814</v>
      </c>
      <c r="CD55" s="126">
        <v>13.759547508829655</v>
      </c>
      <c r="CE55" s="127">
        <v>7.0018219290033983</v>
      </c>
    </row>
    <row r="56" spans="1:83">
      <c r="A56" s="108" t="s">
        <v>51</v>
      </c>
      <c r="B56" s="62"/>
      <c r="C56" s="63" t="s">
        <v>52</v>
      </c>
      <c r="D56" s="128"/>
      <c r="E56" s="128"/>
      <c r="F56" s="128"/>
      <c r="G56" s="128"/>
      <c r="H56" s="129">
        <v>6.0503350028841396</v>
      </c>
      <c r="I56" s="129">
        <v>5.5919391775823186</v>
      </c>
      <c r="J56" s="129">
        <v>6.3133342181962604</v>
      </c>
      <c r="K56" s="129">
        <v>6.3658887116993839</v>
      </c>
      <c r="L56" s="129">
        <v>8.1432730528782997</v>
      </c>
      <c r="M56" s="129">
        <v>4.4903928034627683</v>
      </c>
      <c r="N56" s="129">
        <v>4.2997610784480713</v>
      </c>
      <c r="O56" s="129">
        <v>7.2732402639544205</v>
      </c>
      <c r="P56" s="129">
        <v>2.8628832194017519</v>
      </c>
      <c r="Q56" s="129">
        <v>5.5033493202406873</v>
      </c>
      <c r="R56" s="129">
        <v>3.6507073586216734</v>
      </c>
      <c r="S56" s="129">
        <v>1.2365890113636766</v>
      </c>
      <c r="T56" s="129">
        <v>2.2614407094309712</v>
      </c>
      <c r="U56" s="129">
        <v>2.5166775901725345</v>
      </c>
      <c r="V56" s="129">
        <v>1.4828131779945011</v>
      </c>
      <c r="W56" s="129">
        <v>2.7699239409222542</v>
      </c>
      <c r="X56" s="129">
        <v>2.0702741474179902</v>
      </c>
      <c r="Y56" s="129">
        <v>2.120043566351498</v>
      </c>
      <c r="Z56" s="129">
        <v>3.6881000952372318</v>
      </c>
      <c r="AA56" s="129">
        <v>4.9250602189002706</v>
      </c>
      <c r="AB56" s="129">
        <v>5.3913993582135049</v>
      </c>
      <c r="AC56" s="129">
        <v>5.7061433440568834</v>
      </c>
      <c r="AD56" s="129">
        <v>6.3091755968362122</v>
      </c>
      <c r="AE56" s="129">
        <v>3.511193376543261</v>
      </c>
      <c r="AF56" s="129">
        <v>2.6500951311733303</v>
      </c>
      <c r="AG56" s="129">
        <v>3.8923795024804662</v>
      </c>
      <c r="AH56" s="129">
        <v>2.241808873490811</v>
      </c>
      <c r="AI56" s="129">
        <v>4.1650730112076957</v>
      </c>
      <c r="AJ56" s="129">
        <v>2.8075853710314789</v>
      </c>
      <c r="AK56" s="129">
        <v>3.8197300733108648</v>
      </c>
      <c r="AL56" s="129">
        <v>4.2464644104041298</v>
      </c>
      <c r="AM56" s="129">
        <v>4.1285744695400695</v>
      </c>
      <c r="AN56" s="129">
        <v>5.1883445560547727</v>
      </c>
      <c r="AO56" s="129">
        <v>2.9904149082492921</v>
      </c>
      <c r="AP56" s="129">
        <v>5.0315484700281559</v>
      </c>
      <c r="AQ56" s="129">
        <v>5.308905679675874</v>
      </c>
      <c r="AR56" s="129">
        <v>4.2639668811821849</v>
      </c>
      <c r="AS56" s="129">
        <v>4.9573795427578773</v>
      </c>
      <c r="AT56" s="129">
        <v>4.4470756568071153</v>
      </c>
      <c r="AU56" s="129">
        <v>2.6097236925913165</v>
      </c>
      <c r="AV56" s="129">
        <v>2.0276505072692146</v>
      </c>
      <c r="AW56" s="129">
        <v>2.0690745513547171</v>
      </c>
      <c r="AX56" s="129">
        <v>1.5074436336050638</v>
      </c>
      <c r="AY56" s="129">
        <v>3.1110371780928858</v>
      </c>
      <c r="AZ56" s="129">
        <v>2.5510295871551847</v>
      </c>
      <c r="BA56" s="129">
        <v>1.7989410902825966</v>
      </c>
      <c r="BB56" s="129">
        <v>1.3607605282143282</v>
      </c>
      <c r="BC56" s="129">
        <v>1.9036088599072798</v>
      </c>
      <c r="BD56" s="129">
        <v>2.8407730624904275</v>
      </c>
      <c r="BE56" s="129">
        <v>3.7125607504310949</v>
      </c>
      <c r="BF56" s="129">
        <v>3.3321610035737876</v>
      </c>
      <c r="BG56" s="129">
        <v>3.4206406455995193</v>
      </c>
      <c r="BH56" s="129">
        <v>2.1342084072629461</v>
      </c>
      <c r="BI56" s="129">
        <v>3.7132232197651973</v>
      </c>
      <c r="BJ56" s="129">
        <v>3.5648295482322538</v>
      </c>
      <c r="BK56" s="129">
        <v>3.8094201853822796</v>
      </c>
      <c r="BL56" s="129">
        <v>0.97628150293304827</v>
      </c>
      <c r="BM56" s="129">
        <v>-15.515512130505499</v>
      </c>
      <c r="BN56" s="129">
        <v>-7.7119906998393475</v>
      </c>
      <c r="BO56" s="129">
        <v>-4.3088628038532875</v>
      </c>
      <c r="BP56" s="129">
        <v>0.99574112791080438</v>
      </c>
      <c r="BQ56" s="129">
        <v>16.612239517246593</v>
      </c>
      <c r="BR56" s="129">
        <v>12.769523267555272</v>
      </c>
      <c r="BS56" s="129">
        <v>11.866902381164124</v>
      </c>
      <c r="BT56" s="130">
        <v>10.036518020756915</v>
      </c>
      <c r="BU56" s="130">
        <v>15.162237192529375</v>
      </c>
      <c r="BV56" s="130">
        <v>8.2296373254655606</v>
      </c>
      <c r="BW56" s="130">
        <v>3.0669768879653816</v>
      </c>
      <c r="BX56" s="130">
        <v>2.6107282471866853</v>
      </c>
      <c r="BY56" s="130">
        <v>-0.23983206648270539</v>
      </c>
      <c r="BZ56" s="130">
        <v>-0.55018631670719742</v>
      </c>
      <c r="CA56" s="130">
        <v>2.4487191268882924</v>
      </c>
      <c r="CB56" s="130">
        <v>0.52110102112941092</v>
      </c>
      <c r="CC56" s="130">
        <v>2.1368670863851378</v>
      </c>
      <c r="CD56" s="130">
        <v>2.3870045735960588</v>
      </c>
      <c r="CE56" s="115">
        <v>2.9498051652473691</v>
      </c>
    </row>
    <row r="57" spans="1:83">
      <c r="A57" s="112" t="s">
        <v>21</v>
      </c>
      <c r="B57" s="67"/>
      <c r="C57" s="68" t="s">
        <v>22</v>
      </c>
      <c r="D57" s="124"/>
      <c r="E57" s="124"/>
      <c r="F57" s="124"/>
      <c r="G57" s="124"/>
      <c r="H57" s="125">
        <v>14.82644983407333</v>
      </c>
      <c r="I57" s="125">
        <v>13.374643967115986</v>
      </c>
      <c r="J57" s="125">
        <v>10.635952989835886</v>
      </c>
      <c r="K57" s="125">
        <v>9.6540523671736906</v>
      </c>
      <c r="L57" s="125">
        <v>11.109011073565412</v>
      </c>
      <c r="M57" s="125">
        <v>7.3373593829195727</v>
      </c>
      <c r="N57" s="125">
        <v>11.915239485225925</v>
      </c>
      <c r="O57" s="125">
        <v>6.4352585928934616</v>
      </c>
      <c r="P57" s="125">
        <v>7.4897172006510147</v>
      </c>
      <c r="Q57" s="125">
        <v>5.3692432929287861</v>
      </c>
      <c r="R57" s="125">
        <v>1.9322916474734768</v>
      </c>
      <c r="S57" s="125">
        <v>-0.14379959931578412</v>
      </c>
      <c r="T57" s="125">
        <v>0.55610542836670618</v>
      </c>
      <c r="U57" s="125">
        <v>-0.8098197320214382</v>
      </c>
      <c r="V57" s="125">
        <v>-2.4389532793859843</v>
      </c>
      <c r="W57" s="125">
        <v>4.0724481387142077</v>
      </c>
      <c r="X57" s="125">
        <v>1.8396081072139907</v>
      </c>
      <c r="Y57" s="125">
        <v>6.8953593323428919</v>
      </c>
      <c r="Z57" s="125">
        <v>9.991360705810834</v>
      </c>
      <c r="AA57" s="125">
        <v>10.301981906098263</v>
      </c>
      <c r="AB57" s="125">
        <v>10.560495200320318</v>
      </c>
      <c r="AC57" s="125">
        <v>10.703086569933731</v>
      </c>
      <c r="AD57" s="125">
        <v>11.176554674810532</v>
      </c>
      <c r="AE57" s="125">
        <v>9.1818971695246887</v>
      </c>
      <c r="AF57" s="125">
        <v>11.378244912660264</v>
      </c>
      <c r="AG57" s="125">
        <v>7.4161604110548893</v>
      </c>
      <c r="AH57" s="125">
        <v>3.9667245081591176</v>
      </c>
      <c r="AI57" s="125">
        <v>2.4926333733039883</v>
      </c>
      <c r="AJ57" s="125">
        <v>3.9468669055126213</v>
      </c>
      <c r="AK57" s="125">
        <v>4.2260736800894279</v>
      </c>
      <c r="AL57" s="125">
        <v>3.8400152571647936</v>
      </c>
      <c r="AM57" s="125">
        <v>6.5015735433967734</v>
      </c>
      <c r="AN57" s="125">
        <v>3.1755441147967929</v>
      </c>
      <c r="AO57" s="125">
        <v>4.8463857905751411</v>
      </c>
      <c r="AP57" s="125">
        <v>6.2887369671034321</v>
      </c>
      <c r="AQ57" s="125">
        <v>4.6651908492378027</v>
      </c>
      <c r="AR57" s="125">
        <v>3.2265273653659676</v>
      </c>
      <c r="AS57" s="125">
        <v>0.348907390723042</v>
      </c>
      <c r="AT57" s="125">
        <v>1.4949699678908672</v>
      </c>
      <c r="AU57" s="125">
        <v>0.71080261444009807</v>
      </c>
      <c r="AV57" s="125">
        <v>0.89655791835569687</v>
      </c>
      <c r="AW57" s="125">
        <v>-0.16416533882289741</v>
      </c>
      <c r="AX57" s="125">
        <v>3.2520951911764655</v>
      </c>
      <c r="AY57" s="125">
        <v>-0.99885627917623765</v>
      </c>
      <c r="AZ57" s="125">
        <v>0.42135306251927318</v>
      </c>
      <c r="BA57" s="125">
        <v>0.5750452850072918</v>
      </c>
      <c r="BB57" s="125">
        <v>0.922034521431641</v>
      </c>
      <c r="BC57" s="125">
        <v>1.8995553748184335</v>
      </c>
      <c r="BD57" s="125">
        <v>2.0197546839706035</v>
      </c>
      <c r="BE57" s="125">
        <v>3.6383057477163021</v>
      </c>
      <c r="BF57" s="125">
        <v>3.7846922167061621</v>
      </c>
      <c r="BG57" s="125">
        <v>4.1212599515322523</v>
      </c>
      <c r="BH57" s="125">
        <v>5.2897945275700096</v>
      </c>
      <c r="BI57" s="125">
        <v>5.0338476246460857</v>
      </c>
      <c r="BJ57" s="125">
        <v>4.281114888860543</v>
      </c>
      <c r="BK57" s="125">
        <v>3.6731272528117955</v>
      </c>
      <c r="BL57" s="125">
        <v>1.4993982876911502</v>
      </c>
      <c r="BM57" s="125">
        <v>-17.797297134396715</v>
      </c>
      <c r="BN57" s="125">
        <v>-7.1583949034419163</v>
      </c>
      <c r="BO57" s="125">
        <v>-2.6628609944383186</v>
      </c>
      <c r="BP57" s="125">
        <v>2.3947899029720645</v>
      </c>
      <c r="BQ57" s="125">
        <v>20.226974963353086</v>
      </c>
      <c r="BR57" s="125">
        <v>23.016105520661839</v>
      </c>
      <c r="BS57" s="125">
        <v>21.041568062479271</v>
      </c>
      <c r="BT57" s="126">
        <v>16.622067861849473</v>
      </c>
      <c r="BU57" s="126">
        <v>23.096202262677991</v>
      </c>
      <c r="BV57" s="126">
        <v>15.881354149310397</v>
      </c>
      <c r="BW57" s="126">
        <v>7.7353718151123445</v>
      </c>
      <c r="BX57" s="126">
        <v>4.8739289710846663</v>
      </c>
      <c r="BY57" s="126">
        <v>-2.1436507836668284</v>
      </c>
      <c r="BZ57" s="126">
        <v>-7.4788527936803462</v>
      </c>
      <c r="CA57" s="126">
        <v>-4.1561129184839984</v>
      </c>
      <c r="CB57" s="126">
        <v>0.47127187936679604</v>
      </c>
      <c r="CC57" s="126">
        <v>0.32116364814407916</v>
      </c>
      <c r="CD57" s="126">
        <v>2.2790992522529763</v>
      </c>
      <c r="CE57" s="111">
        <v>1.7858477663309742</v>
      </c>
    </row>
    <row r="58" spans="1:83">
      <c r="A58" s="116" t="s">
        <v>51</v>
      </c>
      <c r="B58" s="81"/>
      <c r="C58" s="65" t="s">
        <v>88</v>
      </c>
      <c r="D58" s="131"/>
      <c r="E58" s="131"/>
      <c r="F58" s="131"/>
      <c r="G58" s="131"/>
      <c r="H58" s="132">
        <v>6.7938046554419316</v>
      </c>
      <c r="I58" s="132">
        <v>6.29529189752256</v>
      </c>
      <c r="J58" s="132">
        <v>6.6647330971668026</v>
      </c>
      <c r="K58" s="132">
        <v>6.6565129411772119</v>
      </c>
      <c r="L58" s="132">
        <v>8.4022357962014667</v>
      </c>
      <c r="M58" s="132">
        <v>4.762448698961947</v>
      </c>
      <c r="N58" s="132">
        <v>5.0560495987919722</v>
      </c>
      <c r="O58" s="132">
        <v>7.1422663532477344</v>
      </c>
      <c r="P58" s="132">
        <v>3.3624002967614075</v>
      </c>
      <c r="Q58" s="132">
        <v>5.4838238647121358</v>
      </c>
      <c r="R58" s="132">
        <v>3.4562252925924213</v>
      </c>
      <c r="S58" s="132">
        <v>1.0658980985418083</v>
      </c>
      <c r="T58" s="132">
        <v>2.1138408470659584</v>
      </c>
      <c r="U58" s="132">
        <v>2.1900489667200418</v>
      </c>
      <c r="V58" s="132">
        <v>1.1035374801693365</v>
      </c>
      <c r="W58" s="132">
        <v>2.9346098629115147</v>
      </c>
      <c r="X58" s="132">
        <v>1.9856086947223019</v>
      </c>
      <c r="Y58" s="132">
        <v>2.5367735513498531</v>
      </c>
      <c r="Z58" s="132">
        <v>4.2548436578305768</v>
      </c>
      <c r="AA58" s="132">
        <v>5.4052918958755356</v>
      </c>
      <c r="AB58" s="132">
        <v>5.8264527427593293</v>
      </c>
      <c r="AC58" s="132">
        <v>6.1431746253260968</v>
      </c>
      <c r="AD58" s="132">
        <v>6.7288526400448632</v>
      </c>
      <c r="AE58" s="132">
        <v>4.0495882555608773</v>
      </c>
      <c r="AF58" s="132">
        <v>3.5251380338061153</v>
      </c>
      <c r="AG58" s="132">
        <v>4.238423790198226</v>
      </c>
      <c r="AH58" s="132">
        <v>2.3852119942915806</v>
      </c>
      <c r="AI58" s="132">
        <v>3.9442892762118476</v>
      </c>
      <c r="AJ58" s="132">
        <v>2.9147464421045015</v>
      </c>
      <c r="AK58" s="132">
        <v>3.8498125738388467</v>
      </c>
      <c r="AL58" s="132">
        <v>4.2040071382143225</v>
      </c>
      <c r="AM58" s="132">
        <v>4.3646360943293274</v>
      </c>
      <c r="AN58" s="132">
        <v>4.9709719790989197</v>
      </c>
      <c r="AO58" s="132">
        <v>3.1840428426991281</v>
      </c>
      <c r="AP58" s="132">
        <v>5.1759214014109176</v>
      </c>
      <c r="AQ58" s="132">
        <v>5.2232481561742361</v>
      </c>
      <c r="AR58" s="132">
        <v>4.1560633578347108</v>
      </c>
      <c r="AS58" s="132">
        <v>4.4703440279384239</v>
      </c>
      <c r="AT58" s="132">
        <v>4.1451489007960447</v>
      </c>
      <c r="AU58" s="132">
        <v>2.4077238024289898</v>
      </c>
      <c r="AV58" s="132">
        <v>1.9102236347292632</v>
      </c>
      <c r="AW58" s="132">
        <v>1.8352712109197284</v>
      </c>
      <c r="AX58" s="132">
        <v>1.6771193696589108</v>
      </c>
      <c r="AY58" s="132">
        <v>2.6768568467135196</v>
      </c>
      <c r="AZ58" s="132">
        <v>2.3345640120073767</v>
      </c>
      <c r="BA58" s="132">
        <v>1.6868200328858478</v>
      </c>
      <c r="BB58" s="132">
        <v>1.3177272882162612</v>
      </c>
      <c r="BC58" s="132">
        <v>1.9011661217887905</v>
      </c>
      <c r="BD58" s="132">
        <v>2.7548255715306453</v>
      </c>
      <c r="BE58" s="132">
        <v>3.6947142566401396</v>
      </c>
      <c r="BF58" s="132">
        <v>3.3818192465995907</v>
      </c>
      <c r="BG58" s="132">
        <v>3.5019518620320156</v>
      </c>
      <c r="BH58" s="132">
        <v>2.4624486520632445</v>
      </c>
      <c r="BI58" s="132">
        <v>3.8462395407834435</v>
      </c>
      <c r="BJ58" s="132">
        <v>3.6430766751697377</v>
      </c>
      <c r="BK58" s="132">
        <v>3.7993364746989613</v>
      </c>
      <c r="BL58" s="132">
        <v>1.0347658992811972</v>
      </c>
      <c r="BM58" s="132">
        <v>-15.761664671857872</v>
      </c>
      <c r="BN58" s="132">
        <v>-7.6512597697148266</v>
      </c>
      <c r="BO58" s="132">
        <v>-4.1282951142372184</v>
      </c>
      <c r="BP58" s="132">
        <v>1.1350244053213316</v>
      </c>
      <c r="BQ58" s="132">
        <v>17.000145968261535</v>
      </c>
      <c r="BR58" s="132">
        <v>13.82773086270457</v>
      </c>
      <c r="BS58" s="132">
        <v>12.816898288004253</v>
      </c>
      <c r="BT58" s="133">
        <v>10.747173462115157</v>
      </c>
      <c r="BU58" s="133">
        <v>15.965027085926039</v>
      </c>
      <c r="BV58" s="133">
        <v>9.1517054403157374</v>
      </c>
      <c r="BW58" s="133">
        <v>3.6434475592917863</v>
      </c>
      <c r="BX58" s="133">
        <v>2.8692476272836274</v>
      </c>
      <c r="BY58" s="133">
        <v>-0.5068568277743708</v>
      </c>
      <c r="BZ58" s="133">
        <v>-1.428805947317727</v>
      </c>
      <c r="CA58" s="133">
        <v>1.6147870730542451</v>
      </c>
      <c r="CB58" s="133">
        <v>0.50890070114601826</v>
      </c>
      <c r="CC58" s="133">
        <v>1.9368155738527264</v>
      </c>
      <c r="CD58" s="133">
        <v>2.3708649707076432</v>
      </c>
      <c r="CE58" s="119">
        <v>2.8095695900114208</v>
      </c>
    </row>
    <row r="59" spans="1:83" ht="13.35" customHeight="1">
      <c r="A59" s="120"/>
      <c r="D59" s="58"/>
      <c r="F59" s="134"/>
      <c r="G59" s="134"/>
    </row>
    <row r="60" spans="1:83" s="67" customFormat="1" ht="13.35" customHeight="1">
      <c r="A60" s="69" t="s">
        <v>92</v>
      </c>
      <c r="B60" s="70"/>
      <c r="C60" s="70"/>
      <c r="D60" s="70"/>
      <c r="E60" s="70"/>
      <c r="F60" s="70"/>
      <c r="G60" s="82"/>
    </row>
    <row r="61" spans="1:83" s="67" customFormat="1" ht="13.35" customHeight="1">
      <c r="A61" s="73" t="s">
        <v>85</v>
      </c>
      <c r="B61" s="74"/>
      <c r="C61" s="74"/>
      <c r="D61" s="74"/>
      <c r="E61" s="74"/>
      <c r="F61" s="74"/>
      <c r="G61" s="83"/>
    </row>
    <row r="62" spans="1:83" s="67" customFormat="1" ht="13.35" customHeight="1">
      <c r="A62" s="73" t="s">
        <v>86</v>
      </c>
      <c r="B62" s="74"/>
      <c r="C62" s="74"/>
      <c r="D62" s="74"/>
      <c r="E62" s="74"/>
      <c r="F62" s="74"/>
      <c r="G62" s="83"/>
    </row>
    <row r="63" spans="1:83" s="67" customFormat="1" ht="13.35" customHeight="1">
      <c r="A63" s="76" t="s">
        <v>147</v>
      </c>
      <c r="B63" s="77"/>
      <c r="C63" s="77"/>
      <c r="D63" s="77"/>
      <c r="E63" s="77"/>
      <c r="F63" s="77"/>
      <c r="G63" s="84"/>
    </row>
    <row r="66" spans="1:83">
      <c r="A66" s="123" t="s">
        <v>89</v>
      </c>
      <c r="B66" s="123"/>
      <c r="C66" s="123"/>
      <c r="D66" s="123"/>
      <c r="E66" s="123"/>
      <c r="F66" s="123"/>
      <c r="G66" s="123"/>
    </row>
    <row r="67" spans="1:83">
      <c r="A67" s="123"/>
      <c r="B67" s="123"/>
      <c r="C67" s="123"/>
      <c r="D67" s="123"/>
      <c r="E67" s="123"/>
      <c r="F67" s="123"/>
      <c r="G67" s="123"/>
    </row>
    <row r="68" spans="1:83" ht="13.35" customHeight="1">
      <c r="A68" s="80" t="s">
        <v>83</v>
      </c>
      <c r="B68" s="80"/>
      <c r="C68" s="63"/>
      <c r="D68" s="63"/>
      <c r="E68" s="63"/>
      <c r="F68" s="63"/>
      <c r="G68" s="64"/>
    </row>
    <row r="69" spans="1:83" ht="13.35" customHeight="1">
      <c r="A69" s="62" t="s">
        <v>50</v>
      </c>
      <c r="B69" s="63"/>
      <c r="C69" s="63"/>
      <c r="D69" s="63"/>
      <c r="E69" s="63"/>
      <c r="F69" s="63"/>
      <c r="G69" s="64"/>
    </row>
    <row r="70" spans="1:83" ht="14.4" customHeight="1">
      <c r="A70" s="81" t="s">
        <v>148</v>
      </c>
      <c r="B70" s="65"/>
      <c r="C70" s="65"/>
      <c r="D70" s="65"/>
      <c r="E70" s="65"/>
      <c r="F70" s="65"/>
      <c r="G70" s="66"/>
    </row>
    <row r="71" spans="1:83">
      <c r="CB71" s="96"/>
      <c r="CC71" s="96"/>
      <c r="CD71" s="96"/>
      <c r="CE71" s="96"/>
    </row>
    <row r="72" spans="1:83" s="95" customFormat="1" ht="25.5" customHeight="1">
      <c r="A72" s="97" t="s">
        <v>0</v>
      </c>
      <c r="B72" s="98" t="s">
        <v>49</v>
      </c>
      <c r="C72" s="98" t="s">
        <v>1</v>
      </c>
      <c r="D72" s="98"/>
      <c r="E72" s="98"/>
      <c r="F72" s="98"/>
      <c r="G72" s="98"/>
      <c r="H72" s="98">
        <v>2006</v>
      </c>
      <c r="I72" s="98"/>
      <c r="J72" s="98"/>
      <c r="K72" s="98"/>
      <c r="L72" s="98">
        <v>2007</v>
      </c>
      <c r="M72" s="98"/>
      <c r="N72" s="98"/>
      <c r="O72" s="98"/>
      <c r="P72" s="98">
        <v>2008</v>
      </c>
      <c r="Q72" s="98"/>
      <c r="R72" s="98"/>
      <c r="S72" s="98"/>
      <c r="T72" s="98">
        <v>2009</v>
      </c>
      <c r="U72" s="98"/>
      <c r="V72" s="98"/>
      <c r="W72" s="98"/>
      <c r="X72" s="98">
        <v>2010</v>
      </c>
      <c r="Y72" s="98"/>
      <c r="Z72" s="98"/>
      <c r="AA72" s="98"/>
      <c r="AB72" s="98">
        <v>2011</v>
      </c>
      <c r="AC72" s="98"/>
      <c r="AD72" s="98"/>
      <c r="AE72" s="98"/>
      <c r="AF72" s="98">
        <v>2012</v>
      </c>
      <c r="AG72" s="98"/>
      <c r="AH72" s="98"/>
      <c r="AI72" s="98"/>
      <c r="AJ72" s="98">
        <v>2013</v>
      </c>
      <c r="AK72" s="98"/>
      <c r="AL72" s="98"/>
      <c r="AM72" s="98"/>
      <c r="AN72" s="98">
        <v>2014</v>
      </c>
      <c r="AO72" s="98"/>
      <c r="AP72" s="98"/>
      <c r="AQ72" s="98"/>
      <c r="AR72" s="98">
        <v>2015</v>
      </c>
      <c r="AS72" s="98"/>
      <c r="AT72" s="98"/>
      <c r="AU72" s="98"/>
      <c r="AV72" s="98">
        <v>2016</v>
      </c>
      <c r="AW72" s="98"/>
      <c r="AX72" s="98"/>
      <c r="AY72" s="98"/>
      <c r="AZ72" s="98">
        <v>2017</v>
      </c>
      <c r="BA72" s="98"/>
      <c r="BB72" s="98"/>
      <c r="BC72" s="98"/>
      <c r="BD72" s="98">
        <v>2018</v>
      </c>
      <c r="BE72" s="98"/>
      <c r="BF72" s="98"/>
      <c r="BG72" s="98"/>
      <c r="BH72" s="98">
        <v>2019</v>
      </c>
      <c r="BI72" s="98"/>
      <c r="BJ72" s="98"/>
      <c r="BK72" s="98"/>
      <c r="BL72" s="98">
        <v>2020</v>
      </c>
      <c r="BM72" s="98"/>
      <c r="BN72" s="98"/>
      <c r="BO72" s="98"/>
      <c r="BP72" s="98">
        <v>2021</v>
      </c>
      <c r="BQ72" s="98"/>
      <c r="BR72" s="98"/>
      <c r="BS72" s="98"/>
      <c r="BT72" s="98">
        <v>2022</v>
      </c>
      <c r="BU72" s="98"/>
      <c r="BV72" s="98"/>
      <c r="BW72" s="98"/>
      <c r="BX72" s="98" t="s">
        <v>150</v>
      </c>
      <c r="BY72" s="98"/>
      <c r="BZ72" s="98"/>
      <c r="CA72" s="98"/>
      <c r="CB72" s="99" t="s">
        <v>151</v>
      </c>
      <c r="CC72" s="99"/>
      <c r="CD72" s="99"/>
      <c r="CE72" s="100"/>
    </row>
    <row r="73" spans="1:83" s="95" customFormat="1" ht="25.5" customHeight="1">
      <c r="A73" s="101"/>
      <c r="B73" s="99"/>
      <c r="C73" s="99"/>
      <c r="H73" s="103" t="s">
        <v>33</v>
      </c>
      <c r="I73" s="103" t="s">
        <v>75</v>
      </c>
      <c r="J73" s="103" t="s">
        <v>76</v>
      </c>
      <c r="K73" s="103" t="s">
        <v>77</v>
      </c>
      <c r="L73" s="103" t="s">
        <v>33</v>
      </c>
      <c r="M73" s="103" t="s">
        <v>75</v>
      </c>
      <c r="N73" s="103" t="s">
        <v>76</v>
      </c>
      <c r="O73" s="103" t="s">
        <v>77</v>
      </c>
      <c r="P73" s="103" t="s">
        <v>33</v>
      </c>
      <c r="Q73" s="103" t="s">
        <v>75</v>
      </c>
      <c r="R73" s="103" t="s">
        <v>76</v>
      </c>
      <c r="S73" s="103" t="s">
        <v>77</v>
      </c>
      <c r="T73" s="103" t="s">
        <v>33</v>
      </c>
      <c r="U73" s="103" t="s">
        <v>75</v>
      </c>
      <c r="V73" s="103" t="s">
        <v>76</v>
      </c>
      <c r="W73" s="103" t="s">
        <v>77</v>
      </c>
      <c r="X73" s="103" t="s">
        <v>33</v>
      </c>
      <c r="Y73" s="103" t="s">
        <v>75</v>
      </c>
      <c r="Z73" s="103" t="s">
        <v>76</v>
      </c>
      <c r="AA73" s="103" t="s">
        <v>77</v>
      </c>
      <c r="AB73" s="103" t="s">
        <v>33</v>
      </c>
      <c r="AC73" s="103" t="s">
        <v>75</v>
      </c>
      <c r="AD73" s="103" t="s">
        <v>76</v>
      </c>
      <c r="AE73" s="103" t="s">
        <v>77</v>
      </c>
      <c r="AF73" s="103" t="s">
        <v>33</v>
      </c>
      <c r="AG73" s="103" t="s">
        <v>75</v>
      </c>
      <c r="AH73" s="103" t="s">
        <v>76</v>
      </c>
      <c r="AI73" s="103" t="s">
        <v>77</v>
      </c>
      <c r="AJ73" s="103" t="s">
        <v>33</v>
      </c>
      <c r="AK73" s="103" t="s">
        <v>75</v>
      </c>
      <c r="AL73" s="103" t="s">
        <v>76</v>
      </c>
      <c r="AM73" s="103" t="s">
        <v>77</v>
      </c>
      <c r="AN73" s="103" t="s">
        <v>33</v>
      </c>
      <c r="AO73" s="103" t="s">
        <v>75</v>
      </c>
      <c r="AP73" s="103" t="s">
        <v>76</v>
      </c>
      <c r="AQ73" s="103" t="s">
        <v>77</v>
      </c>
      <c r="AR73" s="103" t="s">
        <v>33</v>
      </c>
      <c r="AS73" s="103" t="s">
        <v>75</v>
      </c>
      <c r="AT73" s="103" t="s">
        <v>76</v>
      </c>
      <c r="AU73" s="103" t="s">
        <v>77</v>
      </c>
      <c r="AV73" s="103" t="s">
        <v>33</v>
      </c>
      <c r="AW73" s="103" t="s">
        <v>75</v>
      </c>
      <c r="AX73" s="103" t="s">
        <v>76</v>
      </c>
      <c r="AY73" s="103" t="s">
        <v>77</v>
      </c>
      <c r="AZ73" s="103" t="s">
        <v>33</v>
      </c>
      <c r="BA73" s="103" t="s">
        <v>75</v>
      </c>
      <c r="BB73" s="103" t="s">
        <v>76</v>
      </c>
      <c r="BC73" s="103" t="s">
        <v>77</v>
      </c>
      <c r="BD73" s="103" t="s">
        <v>33</v>
      </c>
      <c r="BE73" s="103" t="s">
        <v>75</v>
      </c>
      <c r="BF73" s="95" t="s">
        <v>76</v>
      </c>
      <c r="BG73" s="103" t="s">
        <v>77</v>
      </c>
      <c r="BH73" s="103" t="s">
        <v>33</v>
      </c>
      <c r="BI73" s="103" t="s">
        <v>75</v>
      </c>
      <c r="BJ73" s="103" t="s">
        <v>76</v>
      </c>
      <c r="BK73" s="103" t="s">
        <v>77</v>
      </c>
      <c r="BL73" s="103" t="s">
        <v>33</v>
      </c>
      <c r="BM73" s="103" t="s">
        <v>75</v>
      </c>
      <c r="BN73" s="103" t="s">
        <v>76</v>
      </c>
      <c r="BO73" s="103" t="s">
        <v>77</v>
      </c>
      <c r="BP73" s="103" t="s">
        <v>33</v>
      </c>
      <c r="BQ73" s="103" t="s">
        <v>75</v>
      </c>
      <c r="BR73" s="103" t="s">
        <v>76</v>
      </c>
      <c r="BS73" s="103" t="s">
        <v>77</v>
      </c>
      <c r="BT73" s="103" t="s">
        <v>33</v>
      </c>
      <c r="BU73" s="103" t="s">
        <v>75</v>
      </c>
      <c r="BV73" s="103" t="s">
        <v>76</v>
      </c>
      <c r="BW73" s="103" t="s">
        <v>77</v>
      </c>
      <c r="BX73" s="103" t="s">
        <v>33</v>
      </c>
      <c r="BY73" s="103" t="s">
        <v>75</v>
      </c>
      <c r="BZ73" s="103" t="s">
        <v>76</v>
      </c>
      <c r="CA73" s="103" t="s">
        <v>77</v>
      </c>
      <c r="CB73" s="103" t="s">
        <v>33</v>
      </c>
      <c r="CC73" s="103" t="s">
        <v>75</v>
      </c>
      <c r="CD73" s="103" t="s">
        <v>76</v>
      </c>
      <c r="CE73" s="104" t="s">
        <v>77</v>
      </c>
    </row>
    <row r="74" spans="1:83" ht="13.35" customHeight="1">
      <c r="A74" s="105"/>
      <c r="B74" s="106"/>
      <c r="C74" s="106"/>
      <c r="D74" s="106"/>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K74" s="106"/>
      <c r="AL74" s="106"/>
      <c r="AM74" s="106"/>
      <c r="AN74" s="106"/>
      <c r="AO74" s="106"/>
      <c r="AP74" s="106"/>
      <c r="AQ74" s="106"/>
      <c r="AR74" s="106"/>
      <c r="AS74" s="106"/>
      <c r="AT74" s="106"/>
      <c r="AU74" s="106"/>
      <c r="AV74" s="106"/>
      <c r="AW74" s="106"/>
      <c r="AX74" s="106"/>
      <c r="AY74" s="106"/>
      <c r="AZ74" s="106"/>
      <c r="BA74" s="106"/>
      <c r="BB74" s="106"/>
      <c r="BC74" s="106"/>
      <c r="BF74" s="106"/>
      <c r="BG74" s="106"/>
      <c r="BI74" s="106"/>
      <c r="BT74" s="106"/>
      <c r="BU74" s="106"/>
      <c r="BV74" s="106"/>
      <c r="BW74" s="106"/>
      <c r="CE74" s="107"/>
    </row>
    <row r="75" spans="1:83">
      <c r="A75" s="108"/>
      <c r="B75" s="67" t="s">
        <v>2</v>
      </c>
      <c r="C75" s="68" t="s">
        <v>9</v>
      </c>
      <c r="D75" s="135"/>
      <c r="E75" s="135"/>
      <c r="F75" s="135"/>
      <c r="G75" s="135"/>
      <c r="H75" s="125">
        <v>-0.46948889807573835</v>
      </c>
      <c r="I75" s="125">
        <v>-1.1531605908519538</v>
      </c>
      <c r="J75" s="125">
        <v>-0.42893651272868283</v>
      </c>
      <c r="K75" s="125">
        <v>2.4158453015843406E-13</v>
      </c>
      <c r="L75" s="125">
        <v>1.170361703781424</v>
      </c>
      <c r="M75" s="125">
        <v>0.59654485191549611</v>
      </c>
      <c r="N75" s="125">
        <v>0.35671854907992895</v>
      </c>
      <c r="O75" s="125">
        <v>0.22019502988355555</v>
      </c>
      <c r="P75" s="125">
        <v>2.353233434636806</v>
      </c>
      <c r="Q75" s="125">
        <v>3.9810597668712262</v>
      </c>
      <c r="R75" s="125">
        <v>3.7565687920038613</v>
      </c>
      <c r="S75" s="125">
        <v>2.6679221594478406</v>
      </c>
      <c r="T75" s="125">
        <v>2.2131414162944054</v>
      </c>
      <c r="U75" s="125">
        <v>0.76764205591707935</v>
      </c>
      <c r="V75" s="125">
        <v>0.95000637066627291</v>
      </c>
      <c r="W75" s="125">
        <v>0.73372057474716712</v>
      </c>
      <c r="X75" s="125">
        <v>-0.37929867811141094</v>
      </c>
      <c r="Y75" s="125">
        <v>-1.6013244605227612</v>
      </c>
      <c r="Z75" s="125">
        <v>-2.4986283846344719</v>
      </c>
      <c r="AA75" s="125">
        <v>-1.608497723823632</v>
      </c>
      <c r="AB75" s="125">
        <v>0.40540009427756729</v>
      </c>
      <c r="AC75" s="125">
        <v>3.1944810599934641</v>
      </c>
      <c r="AD75" s="125">
        <v>2.8386282462771675</v>
      </c>
      <c r="AE75" s="125">
        <v>2.6218383713756594</v>
      </c>
      <c r="AF75" s="125">
        <v>5.5561223265320479</v>
      </c>
      <c r="AG75" s="125">
        <v>2.9423336465770262</v>
      </c>
      <c r="AH75" s="125">
        <v>0.78239417598118166</v>
      </c>
      <c r="AI75" s="125">
        <v>9.0171325518312528E-2</v>
      </c>
      <c r="AJ75" s="125">
        <v>-4.7065131312356101</v>
      </c>
      <c r="AK75" s="125">
        <v>0.11298543618963208</v>
      </c>
      <c r="AL75" s="125">
        <v>0.23073067105869427</v>
      </c>
      <c r="AM75" s="125">
        <v>0.3003003003004352</v>
      </c>
      <c r="AN75" s="125">
        <v>11.21166537785075</v>
      </c>
      <c r="AO75" s="125">
        <v>6.4317637837849873</v>
      </c>
      <c r="AP75" s="125">
        <v>5.4352626717808903</v>
      </c>
      <c r="AQ75" s="125">
        <v>5.8383233532931911</v>
      </c>
      <c r="AR75" s="125">
        <v>2.1330452761809653</v>
      </c>
      <c r="AS75" s="125">
        <v>1.9573616909505489</v>
      </c>
      <c r="AT75" s="125">
        <v>2.975523036245221</v>
      </c>
      <c r="AU75" s="125">
        <v>1.8948109977847452</v>
      </c>
      <c r="AV75" s="125">
        <v>-8.7509898269221509</v>
      </c>
      <c r="AW75" s="125">
        <v>-8.8205207623194042</v>
      </c>
      <c r="AX75" s="125">
        <v>-8.7878003178939963</v>
      </c>
      <c r="AY75" s="125">
        <v>-6.020398712093737</v>
      </c>
      <c r="AZ75" s="125">
        <v>7.9360644023794435</v>
      </c>
      <c r="BA75" s="125">
        <v>9.8736053874712582</v>
      </c>
      <c r="BB75" s="125">
        <v>11.158685544611373</v>
      </c>
      <c r="BC75" s="125">
        <v>9.1903604487270911</v>
      </c>
      <c r="BD75" s="125">
        <v>6.2645137787453535</v>
      </c>
      <c r="BE75" s="125">
        <v>4.5293605234742955</v>
      </c>
      <c r="BF75" s="125">
        <v>1.6998568895590438</v>
      </c>
      <c r="BG75" s="125">
        <v>1.2261022363126131</v>
      </c>
      <c r="BH75" s="125">
        <v>-1.1821331968306055</v>
      </c>
      <c r="BI75" s="125">
        <v>-2.9951716029060833</v>
      </c>
      <c r="BJ75" s="125">
        <v>-0.664627381134963</v>
      </c>
      <c r="BK75" s="125">
        <v>0.69460123658539885</v>
      </c>
      <c r="BL75" s="125">
        <v>10.369968724687496</v>
      </c>
      <c r="BM75" s="125">
        <v>3.4454981837003231</v>
      </c>
      <c r="BN75" s="125">
        <v>-0.6327006541635285</v>
      </c>
      <c r="BO75" s="125">
        <v>0.14990662157825341</v>
      </c>
      <c r="BP75" s="125">
        <v>-4.5031836825002785</v>
      </c>
      <c r="BQ75" s="125">
        <v>0.64934593075467717</v>
      </c>
      <c r="BR75" s="125">
        <v>1.897874603260675</v>
      </c>
      <c r="BS75" s="125">
        <v>3.2418251527901276</v>
      </c>
      <c r="BT75" s="126">
        <v>8.0739791488444723</v>
      </c>
      <c r="BU75" s="126">
        <v>7.0122280758457833</v>
      </c>
      <c r="BV75" s="126">
        <v>3.8153826272157971</v>
      </c>
      <c r="BW75" s="126">
        <v>0.90552456531629844</v>
      </c>
      <c r="BX75" s="126">
        <v>-0.12372600856591021</v>
      </c>
      <c r="BY75" s="126">
        <v>-0.49951839936963438</v>
      </c>
      <c r="BZ75" s="126">
        <v>0.14277424710893172</v>
      </c>
      <c r="CA75" s="126">
        <v>1.4665362255396985</v>
      </c>
      <c r="CB75" s="126">
        <v>16.258236148715824</v>
      </c>
      <c r="CC75" s="126">
        <v>11.360905115720939</v>
      </c>
      <c r="CD75" s="126">
        <v>4.3432390287586173</v>
      </c>
      <c r="CE75" s="111">
        <v>3.9811758276326827</v>
      </c>
    </row>
    <row r="76" spans="1:83">
      <c r="A76" s="112"/>
      <c r="B76" s="67" t="s">
        <v>3</v>
      </c>
      <c r="C76" s="68" t="s">
        <v>10</v>
      </c>
      <c r="D76" s="136"/>
      <c r="E76" s="136"/>
      <c r="F76" s="136"/>
      <c r="G76" s="136"/>
      <c r="H76" s="125">
        <v>6.0132117330338843</v>
      </c>
      <c r="I76" s="125">
        <v>7.8338734278106585</v>
      </c>
      <c r="J76" s="125">
        <v>12.764454960913056</v>
      </c>
      <c r="K76" s="125">
        <v>13.414634146340831</v>
      </c>
      <c r="L76" s="125">
        <v>-1.2074211206119969</v>
      </c>
      <c r="M76" s="125">
        <v>4.3087292883144528</v>
      </c>
      <c r="N76" s="125">
        <v>1.5438509753265066</v>
      </c>
      <c r="O76" s="125">
        <v>-0.3584229390677649</v>
      </c>
      <c r="P76" s="125">
        <v>-5.2301916704670077</v>
      </c>
      <c r="Q76" s="125">
        <v>1.4581425630478151</v>
      </c>
      <c r="R76" s="125">
        <v>7.2156041479786381</v>
      </c>
      <c r="S76" s="125">
        <v>3.5971223021586098</v>
      </c>
      <c r="T76" s="125">
        <v>4.8034177800931701</v>
      </c>
      <c r="U76" s="125">
        <v>10.522726070250272</v>
      </c>
      <c r="V76" s="125">
        <v>7.6206157311370077</v>
      </c>
      <c r="W76" s="125">
        <v>10.416666666666345</v>
      </c>
      <c r="X76" s="125">
        <v>-12.235763539953808</v>
      </c>
      <c r="Y76" s="125">
        <v>-17.459986534190236</v>
      </c>
      <c r="Z76" s="125">
        <v>-18.67030442080295</v>
      </c>
      <c r="AA76" s="125">
        <v>-16.981132075471095</v>
      </c>
      <c r="AB76" s="125">
        <v>-1.4829375768304516</v>
      </c>
      <c r="AC76" s="125">
        <v>2.7634802915020202</v>
      </c>
      <c r="AD76" s="125">
        <v>7.7437271418685043</v>
      </c>
      <c r="AE76" s="125">
        <v>7.1969696969687931</v>
      </c>
      <c r="AF76" s="125">
        <v>0.38581306062840781</v>
      </c>
      <c r="AG76" s="125">
        <v>1.1064675180056298</v>
      </c>
      <c r="AH76" s="125">
        <v>-7.4983738418880392</v>
      </c>
      <c r="AI76" s="125">
        <v>-9.5406360424026104</v>
      </c>
      <c r="AJ76" s="125">
        <v>-9.1628994728121</v>
      </c>
      <c r="AK76" s="125">
        <v>-8.6012069981995722</v>
      </c>
      <c r="AL76" s="125">
        <v>0.14610159585153326</v>
      </c>
      <c r="AM76" s="125">
        <v>2.3437499999996732</v>
      </c>
      <c r="AN76" s="125">
        <v>15.358405314391433</v>
      </c>
      <c r="AO76" s="125">
        <v>13.195156836815428</v>
      </c>
      <c r="AP76" s="125">
        <v>12.126307465403215</v>
      </c>
      <c r="AQ76" s="125">
        <v>9.9236641221377937</v>
      </c>
      <c r="AR76" s="125">
        <v>22.825815103725347</v>
      </c>
      <c r="AS76" s="125">
        <v>21.881895529746714</v>
      </c>
      <c r="AT76" s="125">
        <v>17.645139775925458</v>
      </c>
      <c r="AU76" s="125">
        <v>16.778531874443999</v>
      </c>
      <c r="AV76" s="125">
        <v>8.1710002177715779</v>
      </c>
      <c r="AW76" s="125">
        <v>6.4309875308705955</v>
      </c>
      <c r="AX76" s="125">
        <v>5.9946175740740273</v>
      </c>
      <c r="AY76" s="125">
        <v>4.8144867038097061</v>
      </c>
      <c r="AZ76" s="125">
        <v>24.527517127735578</v>
      </c>
      <c r="BA76" s="125">
        <v>17.147074827427105</v>
      </c>
      <c r="BB76" s="125">
        <v>0.87512020924336298</v>
      </c>
      <c r="BC76" s="125">
        <v>-1.3351419242594034</v>
      </c>
      <c r="BD76" s="125">
        <v>-19.540676841387608</v>
      </c>
      <c r="BE76" s="125">
        <v>-14.307810558841666</v>
      </c>
      <c r="BF76" s="125">
        <v>-7.1167379576751557</v>
      </c>
      <c r="BG76" s="125">
        <v>0.17609212388822471</v>
      </c>
      <c r="BH76" s="125">
        <v>0.92168516118151445</v>
      </c>
      <c r="BI76" s="125">
        <v>16.293119940487514</v>
      </c>
      <c r="BJ76" s="125">
        <v>-0.78354106687362446</v>
      </c>
      <c r="BK76" s="125">
        <v>-0.15153890488933541</v>
      </c>
      <c r="BL76" s="125">
        <v>-12.49204516649533</v>
      </c>
      <c r="BM76" s="125">
        <v>-38.865116601311477</v>
      </c>
      <c r="BN76" s="125">
        <v>-29.608732645983082</v>
      </c>
      <c r="BO76" s="125">
        <v>-30.290376418402047</v>
      </c>
      <c r="BP76" s="125">
        <v>-24.692453138130048</v>
      </c>
      <c r="BQ76" s="125">
        <v>-6.8713374594359067</v>
      </c>
      <c r="BR76" s="125">
        <v>-7.3558535368879205</v>
      </c>
      <c r="BS76" s="125">
        <v>1.2948920265223052</v>
      </c>
      <c r="BT76" s="126">
        <v>34.658554942733872</v>
      </c>
      <c r="BU76" s="126">
        <v>62.699061344185054</v>
      </c>
      <c r="BV76" s="126">
        <v>41.622622993769397</v>
      </c>
      <c r="BW76" s="126">
        <v>24.58844737737482</v>
      </c>
      <c r="BX76" s="126">
        <v>4.2051964562550381</v>
      </c>
      <c r="BY76" s="126">
        <v>-4.0919521474285148</v>
      </c>
      <c r="BZ76" s="126">
        <v>-2.1554069075085494</v>
      </c>
      <c r="CA76" s="126">
        <v>2.5400343616841354</v>
      </c>
      <c r="CB76" s="126">
        <v>20.057766739382046</v>
      </c>
      <c r="CC76" s="126">
        <v>9.2343081621840497</v>
      </c>
      <c r="CD76" s="126">
        <v>9.9852451946384519</v>
      </c>
      <c r="CE76" s="111">
        <v>5.4453623108279743</v>
      </c>
    </row>
    <row r="77" spans="1:83">
      <c r="A77" s="112"/>
      <c r="B77" s="67" t="s">
        <v>4</v>
      </c>
      <c r="C77" s="68" t="s">
        <v>11</v>
      </c>
      <c r="D77" s="137"/>
      <c r="E77" s="137"/>
      <c r="F77" s="137"/>
      <c r="G77" s="137"/>
      <c r="H77" s="125">
        <v>12.340311324619677</v>
      </c>
      <c r="I77" s="125">
        <v>8.1630080606457369</v>
      </c>
      <c r="J77" s="125">
        <v>9.6266555735194714</v>
      </c>
      <c r="K77" s="125">
        <v>10.260255844728604</v>
      </c>
      <c r="L77" s="125">
        <v>8.4195013832153478</v>
      </c>
      <c r="M77" s="125">
        <v>8.1898928999491432</v>
      </c>
      <c r="N77" s="125">
        <v>5.2011641991581996</v>
      </c>
      <c r="O77" s="125">
        <v>4.8487758041286355</v>
      </c>
      <c r="P77" s="125">
        <v>-3.5400525642067038</v>
      </c>
      <c r="Q77" s="125">
        <v>-1.3432499484081291</v>
      </c>
      <c r="R77" s="125">
        <v>-1.5508299286549061</v>
      </c>
      <c r="S77" s="125">
        <v>-2.3733211233212614</v>
      </c>
      <c r="T77" s="125">
        <v>0.92722525057918403</v>
      </c>
      <c r="U77" s="125">
        <v>-2.9086117831609073</v>
      </c>
      <c r="V77" s="125">
        <v>-2.665299191350627</v>
      </c>
      <c r="W77" s="125">
        <v>-3.1501602438834482</v>
      </c>
      <c r="X77" s="125">
        <v>-1.9038534850495381</v>
      </c>
      <c r="Y77" s="125">
        <v>-1.7067805791952395</v>
      </c>
      <c r="Z77" s="125">
        <v>-1.3781931300198096</v>
      </c>
      <c r="AA77" s="125">
        <v>0.70217917675547881</v>
      </c>
      <c r="AB77" s="125">
        <v>3.5589753663272177</v>
      </c>
      <c r="AC77" s="125">
        <v>3.9478028003131271</v>
      </c>
      <c r="AD77" s="125">
        <v>4.2966917025739235</v>
      </c>
      <c r="AE77" s="125">
        <v>2.1880259677808311</v>
      </c>
      <c r="AF77" s="125">
        <v>-2.3125595630376807</v>
      </c>
      <c r="AG77" s="125">
        <v>-1.727240997485282</v>
      </c>
      <c r="AH77" s="125">
        <v>-1.8578194275955866</v>
      </c>
      <c r="AI77" s="125">
        <v>-1.8431372549020182</v>
      </c>
      <c r="AJ77" s="125">
        <v>-5.5255071677950127</v>
      </c>
      <c r="AK77" s="125">
        <v>-2.278909297687278</v>
      </c>
      <c r="AL77" s="125">
        <v>-1.7941725695369399</v>
      </c>
      <c r="AM77" s="125">
        <v>-1.1106671993607193</v>
      </c>
      <c r="AN77" s="125">
        <v>2.791037749743893</v>
      </c>
      <c r="AO77" s="125">
        <v>0.24062249081558207</v>
      </c>
      <c r="AP77" s="125">
        <v>4.4922052338506546E-2</v>
      </c>
      <c r="AQ77" s="125">
        <v>-0.70297349709115053</v>
      </c>
      <c r="AR77" s="125">
        <v>0.63778191916179594</v>
      </c>
      <c r="AS77" s="125">
        <v>0.32070839967286702</v>
      </c>
      <c r="AT77" s="125">
        <v>1.5437980845334209E-2</v>
      </c>
      <c r="AU77" s="125">
        <v>0.64909675519248822</v>
      </c>
      <c r="AV77" s="125">
        <v>-0.11702267298801416</v>
      </c>
      <c r="AW77" s="125">
        <v>2.0938186356172821</v>
      </c>
      <c r="AX77" s="125">
        <v>1.9168805861420282</v>
      </c>
      <c r="AY77" s="125">
        <v>1.9771956896359626</v>
      </c>
      <c r="AZ77" s="125">
        <v>0.914670573284738</v>
      </c>
      <c r="BA77" s="125">
        <v>-4.4178357138962241</v>
      </c>
      <c r="BB77" s="125">
        <v>-3.8061621443392823</v>
      </c>
      <c r="BC77" s="125">
        <v>-4.1145068239897995</v>
      </c>
      <c r="BD77" s="125">
        <v>-3.8167746423243898</v>
      </c>
      <c r="BE77" s="125">
        <v>1.4329657909025002</v>
      </c>
      <c r="BF77" s="125">
        <v>0.81546576046551422</v>
      </c>
      <c r="BG77" s="125">
        <v>0.5384408438764865</v>
      </c>
      <c r="BH77" s="125">
        <v>1.6177791494522182</v>
      </c>
      <c r="BI77" s="125">
        <v>0.70485370108175971</v>
      </c>
      <c r="BJ77" s="125">
        <v>1.3132677087233731</v>
      </c>
      <c r="BK77" s="125">
        <v>1.1847694636137192</v>
      </c>
      <c r="BL77" s="125">
        <v>-2.2903782546627127</v>
      </c>
      <c r="BM77" s="125">
        <v>-18.31217022821356</v>
      </c>
      <c r="BN77" s="125">
        <v>-16.431887709651832</v>
      </c>
      <c r="BO77" s="125">
        <v>-13.36482373649892</v>
      </c>
      <c r="BP77" s="125">
        <v>1.4773856336466622</v>
      </c>
      <c r="BQ77" s="125">
        <v>17.05316458403135</v>
      </c>
      <c r="BR77" s="125">
        <v>18.207888478215708</v>
      </c>
      <c r="BS77" s="125">
        <v>15.831330906916065</v>
      </c>
      <c r="BT77" s="126">
        <v>12.235531564749238</v>
      </c>
      <c r="BU77" s="126">
        <v>15.178400200710513</v>
      </c>
      <c r="BV77" s="126">
        <v>10.999866397646031</v>
      </c>
      <c r="BW77" s="126">
        <v>8.5022192993354793</v>
      </c>
      <c r="BX77" s="126">
        <v>-1.1897989587120179</v>
      </c>
      <c r="BY77" s="126">
        <v>-2.0819683507207856</v>
      </c>
      <c r="BZ77" s="126">
        <v>-2.7018284493765918</v>
      </c>
      <c r="CA77" s="126">
        <v>-3.1534944395198465</v>
      </c>
      <c r="CB77" s="126">
        <v>-4.52826614988237</v>
      </c>
      <c r="CC77" s="126">
        <v>-3.3521518671985291</v>
      </c>
      <c r="CD77" s="126">
        <v>-3.4669429397314957</v>
      </c>
      <c r="CE77" s="111">
        <v>-2.4328759658167769</v>
      </c>
    </row>
    <row r="78" spans="1:83" ht="26.4">
      <c r="A78" s="112"/>
      <c r="B78" s="67" t="s">
        <v>71</v>
      </c>
      <c r="C78" s="68" t="s">
        <v>12</v>
      </c>
      <c r="D78" s="137"/>
      <c r="E78" s="137"/>
      <c r="F78" s="137"/>
      <c r="G78" s="137"/>
      <c r="H78" s="125">
        <v>5.5407446326309611</v>
      </c>
      <c r="I78" s="125">
        <v>5.5337330000021296</v>
      </c>
      <c r="J78" s="125">
        <v>5.1977279111147539</v>
      </c>
      <c r="K78" s="125">
        <v>5.9330803725423209</v>
      </c>
      <c r="L78" s="125">
        <v>6.1303046310340505</v>
      </c>
      <c r="M78" s="125">
        <v>4.8165243374956361</v>
      </c>
      <c r="N78" s="125">
        <v>5.0797082105182909</v>
      </c>
      <c r="O78" s="125">
        <v>5.3402800390751111</v>
      </c>
      <c r="P78" s="125">
        <v>-2.1285598991011625</v>
      </c>
      <c r="Q78" s="125">
        <v>-0.13284203534732342</v>
      </c>
      <c r="R78" s="125">
        <v>6.8104295459008313E-2</v>
      </c>
      <c r="S78" s="125">
        <v>-0.58732612055634092</v>
      </c>
      <c r="T78" s="125">
        <v>0.43191069996184694</v>
      </c>
      <c r="U78" s="125">
        <v>-0.67262462845658888</v>
      </c>
      <c r="V78" s="125">
        <v>-9.4441633978888717E-2</v>
      </c>
      <c r="W78" s="125">
        <v>1.4614427860696821</v>
      </c>
      <c r="X78" s="125">
        <v>7.7149779413323643</v>
      </c>
      <c r="Y78" s="125">
        <v>6.3256175939238517</v>
      </c>
      <c r="Z78" s="125">
        <v>5.1078145423706189</v>
      </c>
      <c r="AA78" s="125">
        <v>3.3711308611706414</v>
      </c>
      <c r="AB78" s="125">
        <v>1.3200310271790983</v>
      </c>
      <c r="AC78" s="125">
        <v>2.1715159180858024</v>
      </c>
      <c r="AD78" s="125">
        <v>2.3086330634247503</v>
      </c>
      <c r="AE78" s="125">
        <v>2.5793062555589046</v>
      </c>
      <c r="AF78" s="125">
        <v>2.1558165113624739</v>
      </c>
      <c r="AG78" s="125">
        <v>1.9733002710249536</v>
      </c>
      <c r="AH78" s="125">
        <v>1.9825411105144184</v>
      </c>
      <c r="AI78" s="125">
        <v>1.6473988439305316</v>
      </c>
      <c r="AJ78" s="125">
        <v>-1.3634652067935349E-2</v>
      </c>
      <c r="AK78" s="125">
        <v>0.59718029157356511</v>
      </c>
      <c r="AL78" s="125">
        <v>1.0164017245143384</v>
      </c>
      <c r="AM78" s="125">
        <v>1.7628660790447697</v>
      </c>
      <c r="AN78" s="125">
        <v>2.7826062007634107</v>
      </c>
      <c r="AO78" s="125">
        <v>3.3310890180376447</v>
      </c>
      <c r="AP78" s="125">
        <v>3.1161753238848462</v>
      </c>
      <c r="AQ78" s="125">
        <v>2.4308466051970612</v>
      </c>
      <c r="AR78" s="125">
        <v>0.56529809651961216</v>
      </c>
      <c r="AS78" s="125">
        <v>-0.78517244594334556</v>
      </c>
      <c r="AT78" s="125">
        <v>-0.55874227440047264</v>
      </c>
      <c r="AU78" s="125">
        <v>-0.33311491165764551</v>
      </c>
      <c r="AV78" s="125">
        <v>-0.73852346568131111</v>
      </c>
      <c r="AW78" s="125">
        <v>-1.9793029625380143</v>
      </c>
      <c r="AX78" s="125">
        <v>-1.9856948663009177</v>
      </c>
      <c r="AY78" s="125">
        <v>-1.4724565604322919</v>
      </c>
      <c r="AZ78" s="125">
        <v>0.34968481926212291</v>
      </c>
      <c r="BA78" s="125">
        <v>0.9929823887594722</v>
      </c>
      <c r="BB78" s="125">
        <v>1.6089277834717848</v>
      </c>
      <c r="BC78" s="125">
        <v>1.8053523328833734</v>
      </c>
      <c r="BD78" s="125">
        <v>1.0702611120300958</v>
      </c>
      <c r="BE78" s="125">
        <v>1.7453905254174202</v>
      </c>
      <c r="BF78" s="125">
        <v>2.1577851343949987</v>
      </c>
      <c r="BG78" s="125">
        <v>2.2688149277098688</v>
      </c>
      <c r="BH78" s="125">
        <v>4.3289682997330203</v>
      </c>
      <c r="BI78" s="125">
        <v>3.9310940386285864</v>
      </c>
      <c r="BJ78" s="125">
        <v>3.8515670812035268</v>
      </c>
      <c r="BK78" s="125">
        <v>3.5618533132058872</v>
      </c>
      <c r="BL78" s="125">
        <v>-0.97878292259335353</v>
      </c>
      <c r="BM78" s="125">
        <v>-4.5375153843156824</v>
      </c>
      <c r="BN78" s="125">
        <v>-5.165218981639498</v>
      </c>
      <c r="BO78" s="125">
        <v>-4.6227952507072416</v>
      </c>
      <c r="BP78" s="125">
        <v>-5.3309966954642647</v>
      </c>
      <c r="BQ78" s="125">
        <v>0.73367914897504249</v>
      </c>
      <c r="BR78" s="125">
        <v>2.4382790756624786</v>
      </c>
      <c r="BS78" s="125">
        <v>3.2306507628693737</v>
      </c>
      <c r="BT78" s="126">
        <v>3.8364670832207253</v>
      </c>
      <c r="BU78" s="126">
        <v>4.1463599835901874</v>
      </c>
      <c r="BV78" s="126">
        <v>3.8322215000916344</v>
      </c>
      <c r="BW78" s="126">
        <v>3.2878564322859063</v>
      </c>
      <c r="BX78" s="126">
        <v>1.794737627114614</v>
      </c>
      <c r="BY78" s="126">
        <v>1.4893250047734057</v>
      </c>
      <c r="BZ78" s="126">
        <v>1.3344864955985116</v>
      </c>
      <c r="CA78" s="126">
        <v>1.3901926840917298</v>
      </c>
      <c r="CB78" s="126">
        <v>1.9105932603763307</v>
      </c>
      <c r="CC78" s="126">
        <v>-0.43996399506728778</v>
      </c>
      <c r="CD78" s="126">
        <v>-1.4148675966829245</v>
      </c>
      <c r="CE78" s="111">
        <v>-1.9567561145172903</v>
      </c>
    </row>
    <row r="79" spans="1:83">
      <c r="A79" s="108"/>
      <c r="B79" s="67" t="s">
        <v>5</v>
      </c>
      <c r="C79" s="68" t="s">
        <v>13</v>
      </c>
      <c r="D79" s="135"/>
      <c r="E79" s="135"/>
      <c r="F79" s="135"/>
      <c r="G79" s="135"/>
      <c r="H79" s="125">
        <v>-8.9597430065578294</v>
      </c>
      <c r="I79" s="125">
        <v>4.3235236846040692</v>
      </c>
      <c r="J79" s="125">
        <v>2.7993467799996381</v>
      </c>
      <c r="K79" s="125">
        <v>-1.4795754261821514</v>
      </c>
      <c r="L79" s="125">
        <v>23.268833104295126</v>
      </c>
      <c r="M79" s="125">
        <v>-4.2468749802208237</v>
      </c>
      <c r="N79" s="125">
        <v>-7.0873373648776692</v>
      </c>
      <c r="O79" s="125">
        <v>-3.2321253672869119</v>
      </c>
      <c r="P79" s="125">
        <v>-0.70410858723241176</v>
      </c>
      <c r="Q79" s="125">
        <v>18.370824693019046</v>
      </c>
      <c r="R79" s="125">
        <v>20.034582911250325</v>
      </c>
      <c r="S79" s="125">
        <v>15.485829959514135</v>
      </c>
      <c r="T79" s="125">
        <v>-8.8268273830661883</v>
      </c>
      <c r="U79" s="125">
        <v>2.0116465813567004</v>
      </c>
      <c r="V79" s="125">
        <v>-3.2867302451784042</v>
      </c>
      <c r="W79" s="125">
        <v>1.1831726555652722</v>
      </c>
      <c r="X79" s="125">
        <v>-0.35205778409519439</v>
      </c>
      <c r="Y79" s="125">
        <v>-9.3437247580323799</v>
      </c>
      <c r="Z79" s="125">
        <v>-5.3371571205760233</v>
      </c>
      <c r="AA79" s="125">
        <v>-4.9227659881623964</v>
      </c>
      <c r="AB79" s="125">
        <v>4.3052788480349591</v>
      </c>
      <c r="AC79" s="125">
        <v>5.505215205914098</v>
      </c>
      <c r="AD79" s="125">
        <v>6.5871745055490578</v>
      </c>
      <c r="AE79" s="125">
        <v>1.2602490130584272</v>
      </c>
      <c r="AF79" s="125">
        <v>-15.077657127643377</v>
      </c>
      <c r="AG79" s="125">
        <v>-5.9300301621732814</v>
      </c>
      <c r="AH79" s="125">
        <v>-10.358806535101564</v>
      </c>
      <c r="AI79" s="125">
        <v>-8.5919928025194992</v>
      </c>
      <c r="AJ79" s="125">
        <v>-3.3665429507580171</v>
      </c>
      <c r="AK79" s="125">
        <v>-9.1288153601401802</v>
      </c>
      <c r="AL79" s="125">
        <v>-5.1966694275657943</v>
      </c>
      <c r="AM79" s="125">
        <v>-5.2821522309709366</v>
      </c>
      <c r="AN79" s="125">
        <v>-1.1068731786215409</v>
      </c>
      <c r="AO79" s="125">
        <v>-5.1634943909030255</v>
      </c>
      <c r="AP79" s="125">
        <v>4.3132965301086585</v>
      </c>
      <c r="AQ79" s="125">
        <v>5.5247661932797882</v>
      </c>
      <c r="AR79" s="125">
        <v>19.501396528266966</v>
      </c>
      <c r="AS79" s="125">
        <v>32.033187137790264</v>
      </c>
      <c r="AT79" s="125">
        <v>23.639667293963853</v>
      </c>
      <c r="AU79" s="125">
        <v>24.621025426245936</v>
      </c>
      <c r="AV79" s="125">
        <v>16.994789059394691</v>
      </c>
      <c r="AW79" s="125">
        <v>7.5210214698972209</v>
      </c>
      <c r="AX79" s="125">
        <v>10.086050845660054</v>
      </c>
      <c r="AY79" s="125">
        <v>8.6978879808227418</v>
      </c>
      <c r="AZ79" s="125">
        <v>15.343037603476972</v>
      </c>
      <c r="BA79" s="125">
        <v>9.812458356549584</v>
      </c>
      <c r="BB79" s="125">
        <v>2.5694523150590953</v>
      </c>
      <c r="BC79" s="125">
        <v>2.6293545105019973</v>
      </c>
      <c r="BD79" s="125">
        <v>-0.91496319343264076</v>
      </c>
      <c r="BE79" s="125">
        <v>-4.1971133687386697</v>
      </c>
      <c r="BF79" s="125">
        <v>-2.0490770474047366</v>
      </c>
      <c r="BG79" s="125">
        <v>0.16572270062013672</v>
      </c>
      <c r="BH79" s="125">
        <v>-26.975996592753134</v>
      </c>
      <c r="BI79" s="125">
        <v>-14.624950462060568</v>
      </c>
      <c r="BJ79" s="125">
        <v>-14.605944816244048</v>
      </c>
      <c r="BK79" s="125">
        <v>-10.520161886150831</v>
      </c>
      <c r="BL79" s="125">
        <v>-3.4615735461929802</v>
      </c>
      <c r="BM79" s="125">
        <v>-30.538932905502136</v>
      </c>
      <c r="BN79" s="125">
        <v>-26.746715190703569</v>
      </c>
      <c r="BO79" s="125">
        <v>-28.354459675740529</v>
      </c>
      <c r="BP79" s="125">
        <v>-24.541425433383893</v>
      </c>
      <c r="BQ79" s="125">
        <v>-8.7158675984883871</v>
      </c>
      <c r="BR79" s="125">
        <v>-13.262493023767675</v>
      </c>
      <c r="BS79" s="125">
        <v>-1.9825448844238593</v>
      </c>
      <c r="BT79" s="126">
        <v>21.060485049521674</v>
      </c>
      <c r="BU79" s="126">
        <v>53.315454827829143</v>
      </c>
      <c r="BV79" s="126">
        <v>55.655208942010063</v>
      </c>
      <c r="BW79" s="126">
        <v>34.473993885220779</v>
      </c>
      <c r="BX79" s="126">
        <v>-6.314956634576717</v>
      </c>
      <c r="BY79" s="126">
        <v>-13.548340794160111</v>
      </c>
      <c r="BZ79" s="126">
        <v>-13.721485905796953</v>
      </c>
      <c r="CA79" s="126">
        <v>-8.4721458875446274</v>
      </c>
      <c r="CB79" s="126">
        <v>21.169504797134891</v>
      </c>
      <c r="CC79" s="126">
        <v>14.864595668518717</v>
      </c>
      <c r="CD79" s="126">
        <v>12.935948141210687</v>
      </c>
      <c r="CE79" s="111">
        <v>10.783381237969408</v>
      </c>
    </row>
    <row r="80" spans="1:83" ht="26.4">
      <c r="A80" s="108"/>
      <c r="B80" s="67" t="s">
        <v>72</v>
      </c>
      <c r="C80" s="68" t="s">
        <v>14</v>
      </c>
      <c r="D80" s="136"/>
      <c r="E80" s="136"/>
      <c r="F80" s="136"/>
      <c r="G80" s="136"/>
      <c r="H80" s="125">
        <v>6.0529279458470455</v>
      </c>
      <c r="I80" s="125">
        <v>6.0680073209498744</v>
      </c>
      <c r="J80" s="125">
        <v>7.1116618403991509</v>
      </c>
      <c r="K80" s="125">
        <v>7.7423668281707165</v>
      </c>
      <c r="L80" s="125">
        <v>8.6011751485118424</v>
      </c>
      <c r="M80" s="125">
        <v>7.4575824435725764</v>
      </c>
      <c r="N80" s="125">
        <v>6.9106764997081314</v>
      </c>
      <c r="O80" s="125">
        <v>7.3974277716003343</v>
      </c>
      <c r="P80" s="125">
        <v>7.3274253374204363</v>
      </c>
      <c r="Q80" s="125">
        <v>6.3614442135361884</v>
      </c>
      <c r="R80" s="125">
        <v>5.0327092208417099</v>
      </c>
      <c r="S80" s="125">
        <v>3.2727319342600367</v>
      </c>
      <c r="T80" s="125">
        <v>-1.623982166333974</v>
      </c>
      <c r="U80" s="125">
        <v>-1.8129556829386644</v>
      </c>
      <c r="V80" s="125">
        <v>-1.4938912669499302</v>
      </c>
      <c r="W80" s="125">
        <v>-0.45125190960165185</v>
      </c>
      <c r="X80" s="125">
        <v>4.2764728651032584</v>
      </c>
      <c r="Y80" s="125">
        <v>5.3313308304484934</v>
      </c>
      <c r="Z80" s="125">
        <v>6.1796902208419482</v>
      </c>
      <c r="AA80" s="125">
        <v>7.0070802423776399</v>
      </c>
      <c r="AB80" s="125">
        <v>8.6026319111510645</v>
      </c>
      <c r="AC80" s="125">
        <v>9.5080576782823272</v>
      </c>
      <c r="AD80" s="125">
        <v>9.4670607424541799</v>
      </c>
      <c r="AE80" s="125">
        <v>8.8201669032482926</v>
      </c>
      <c r="AF80" s="125">
        <v>7.7188934157983908</v>
      </c>
      <c r="AG80" s="125">
        <v>6.8481971762424507</v>
      </c>
      <c r="AH80" s="125">
        <v>6.0295149488408128</v>
      </c>
      <c r="AI80" s="125">
        <v>5.5940283457530597</v>
      </c>
      <c r="AJ80" s="125">
        <v>3.9526928185429568</v>
      </c>
      <c r="AK80" s="125">
        <v>5.2175579742136335</v>
      </c>
      <c r="AL80" s="125">
        <v>5.3124188305598636</v>
      </c>
      <c r="AM80" s="125">
        <v>5.5266378299324828</v>
      </c>
      <c r="AN80" s="125">
        <v>4.6205166860608671</v>
      </c>
      <c r="AO80" s="125">
        <v>4.1478634038040383</v>
      </c>
      <c r="AP80" s="125">
        <v>4.331007230523241</v>
      </c>
      <c r="AQ80" s="125">
        <v>4.817864292500488</v>
      </c>
      <c r="AR80" s="125">
        <v>2.8143448111065226</v>
      </c>
      <c r="AS80" s="125">
        <v>2.4651044922987495</v>
      </c>
      <c r="AT80" s="125">
        <v>2.7296000264688445</v>
      </c>
      <c r="AU80" s="125">
        <v>2.7568672144021207</v>
      </c>
      <c r="AV80" s="125">
        <v>3.1102836956990387</v>
      </c>
      <c r="AW80" s="125">
        <v>2.6545584986159128</v>
      </c>
      <c r="AX80" s="125">
        <v>2.1088355066450646</v>
      </c>
      <c r="AY80" s="125">
        <v>2.0304314801939682</v>
      </c>
      <c r="AZ80" s="125">
        <v>0.8363382250190341</v>
      </c>
      <c r="BA80" s="125">
        <v>1.4686302905336532</v>
      </c>
      <c r="BB80" s="125">
        <v>2.0191299051112424</v>
      </c>
      <c r="BC80" s="125">
        <v>1.6939007616699939</v>
      </c>
      <c r="BD80" s="125">
        <v>4.8890985915734291</v>
      </c>
      <c r="BE80" s="125">
        <v>4.3952927114675049</v>
      </c>
      <c r="BF80" s="125">
        <v>3.7422662026629752</v>
      </c>
      <c r="BG80" s="125">
        <v>3.5222471935993553</v>
      </c>
      <c r="BH80" s="125">
        <v>1.938466464264323</v>
      </c>
      <c r="BI80" s="125">
        <v>2.9850620656761464</v>
      </c>
      <c r="BJ80" s="125">
        <v>3.8444467907584539</v>
      </c>
      <c r="BK80" s="125">
        <v>3.9346880208317714</v>
      </c>
      <c r="BL80" s="125">
        <v>1.2884882935829012</v>
      </c>
      <c r="BM80" s="125">
        <v>-14.5551573112472</v>
      </c>
      <c r="BN80" s="125">
        <v>-15.889614832110738</v>
      </c>
      <c r="BO80" s="125">
        <v>-13.586467967978464</v>
      </c>
      <c r="BP80" s="125">
        <v>-3.1703933869841876</v>
      </c>
      <c r="BQ80" s="125">
        <v>11.353215675624526</v>
      </c>
      <c r="BR80" s="125">
        <v>17.171146665436979</v>
      </c>
      <c r="BS80" s="125">
        <v>18.082507289820526</v>
      </c>
      <c r="BT80" s="126">
        <v>14.864558365705875</v>
      </c>
      <c r="BU80" s="126">
        <v>20.20310552194735</v>
      </c>
      <c r="BV80" s="126">
        <v>16.53533888837984</v>
      </c>
      <c r="BW80" s="126">
        <v>12.046899380622023</v>
      </c>
      <c r="BX80" s="126">
        <v>0.80770437573620768</v>
      </c>
      <c r="BY80" s="126">
        <v>-3.02391682235681</v>
      </c>
      <c r="BZ80" s="126">
        <v>-4.2798021616001165</v>
      </c>
      <c r="CA80" s="126">
        <v>-3.8658521131881116</v>
      </c>
      <c r="CB80" s="126">
        <v>-0.9169766940577091</v>
      </c>
      <c r="CC80" s="126">
        <v>-0.19309837989773371</v>
      </c>
      <c r="CD80" s="126">
        <v>0.51286341449375072</v>
      </c>
      <c r="CE80" s="111">
        <v>1.7522600305818372</v>
      </c>
    </row>
    <row r="81" spans="1:83">
      <c r="A81" s="112"/>
      <c r="B81" s="67" t="s">
        <v>6</v>
      </c>
      <c r="C81" s="68" t="s">
        <v>15</v>
      </c>
      <c r="D81" s="137"/>
      <c r="E81" s="137"/>
      <c r="F81" s="137"/>
      <c r="G81" s="137"/>
      <c r="H81" s="125">
        <v>13.84518228524891</v>
      </c>
      <c r="I81" s="125">
        <v>9.2210711797345652</v>
      </c>
      <c r="J81" s="125">
        <v>7.1858362911859643</v>
      </c>
      <c r="K81" s="125">
        <v>7.1709415760070812</v>
      </c>
      <c r="L81" s="125">
        <v>8.9660208278179283</v>
      </c>
      <c r="M81" s="125">
        <v>9.5014553331346292</v>
      </c>
      <c r="N81" s="125">
        <v>10.726110011482987</v>
      </c>
      <c r="O81" s="125">
        <v>12.109078978881143</v>
      </c>
      <c r="P81" s="125">
        <v>3.5840165435403009</v>
      </c>
      <c r="Q81" s="125">
        <v>6.4097695693883878</v>
      </c>
      <c r="R81" s="125">
        <v>8.1355901855311146</v>
      </c>
      <c r="S81" s="125">
        <v>7.9469917798629268</v>
      </c>
      <c r="T81" s="125">
        <v>8.0755146456829863</v>
      </c>
      <c r="U81" s="125">
        <v>4.8003708092614943</v>
      </c>
      <c r="V81" s="125">
        <v>1.7994316915371797</v>
      </c>
      <c r="W81" s="125">
        <v>0.16785619243225369</v>
      </c>
      <c r="X81" s="125">
        <v>4.0751655963119617</v>
      </c>
      <c r="Y81" s="125">
        <v>7.2034822511685093</v>
      </c>
      <c r="Z81" s="125">
        <v>8.5120722121897217</v>
      </c>
      <c r="AA81" s="125">
        <v>9.1294310690367411</v>
      </c>
      <c r="AB81" s="125">
        <v>8.9059155987342535</v>
      </c>
      <c r="AC81" s="125">
        <v>6.307549092529257</v>
      </c>
      <c r="AD81" s="125">
        <v>6.6889679212324324</v>
      </c>
      <c r="AE81" s="125">
        <v>6.6107092638987979</v>
      </c>
      <c r="AF81" s="125">
        <v>3.0482816058098336</v>
      </c>
      <c r="AG81" s="125">
        <v>3.5310414433679966</v>
      </c>
      <c r="AH81" s="125">
        <v>4.3351697869713206</v>
      </c>
      <c r="AI81" s="125">
        <v>5.9513089861907247</v>
      </c>
      <c r="AJ81" s="125">
        <v>11.072424366222577</v>
      </c>
      <c r="AK81" s="125">
        <v>9.165957019076032</v>
      </c>
      <c r="AL81" s="125">
        <v>7.8688217488558649</v>
      </c>
      <c r="AM81" s="125">
        <v>5.9734248793215983</v>
      </c>
      <c r="AN81" s="125">
        <v>4.8259659338406635</v>
      </c>
      <c r="AO81" s="125">
        <v>6.937891019961711</v>
      </c>
      <c r="AP81" s="125">
        <v>5.7317384284691002</v>
      </c>
      <c r="AQ81" s="125">
        <v>6.0040200678952687</v>
      </c>
      <c r="AR81" s="125">
        <v>2.1385511991384334</v>
      </c>
      <c r="AS81" s="125">
        <v>1.2203264274971275</v>
      </c>
      <c r="AT81" s="125">
        <v>2.4192109666839343</v>
      </c>
      <c r="AU81" s="125">
        <v>1.2101559302410294</v>
      </c>
      <c r="AV81" s="125">
        <v>-3.3732980606837799</v>
      </c>
      <c r="AW81" s="125">
        <v>-2.0030325430824263</v>
      </c>
      <c r="AX81" s="125">
        <v>-2.1506219973066294</v>
      </c>
      <c r="AY81" s="125">
        <v>-0.96100656148770724</v>
      </c>
      <c r="AZ81" s="125">
        <v>-0.69407586025741352</v>
      </c>
      <c r="BA81" s="125">
        <v>-0.55240449806250069</v>
      </c>
      <c r="BB81" s="125">
        <v>-0.57034657571871605</v>
      </c>
      <c r="BC81" s="125">
        <v>0.10547311930568526</v>
      </c>
      <c r="BD81" s="125">
        <v>4.3484054690281084</v>
      </c>
      <c r="BE81" s="125">
        <v>3.8837690848657189</v>
      </c>
      <c r="BF81" s="125">
        <v>4.3111987433486689</v>
      </c>
      <c r="BG81" s="125">
        <v>3.2270756616421039</v>
      </c>
      <c r="BH81" s="125">
        <v>1.3484017024048285</v>
      </c>
      <c r="BI81" s="125">
        <v>1.8416668748790812</v>
      </c>
      <c r="BJ81" s="125">
        <v>1.2036371282616329</v>
      </c>
      <c r="BK81" s="125">
        <v>1.1000409522179666</v>
      </c>
      <c r="BL81" s="125">
        <v>-1.2698776597185457</v>
      </c>
      <c r="BM81" s="125">
        <v>-2.8506729651237634</v>
      </c>
      <c r="BN81" s="125">
        <v>-1.956241184892221</v>
      </c>
      <c r="BO81" s="125">
        <v>-2.6090227044008572</v>
      </c>
      <c r="BP81" s="125">
        <v>6.5741069526865203</v>
      </c>
      <c r="BQ81" s="125">
        <v>9.5647780570273397</v>
      </c>
      <c r="BR81" s="125">
        <v>11.63714717126166</v>
      </c>
      <c r="BS81" s="125">
        <v>14.115463850089498</v>
      </c>
      <c r="BT81" s="126">
        <v>20.818461446523841</v>
      </c>
      <c r="BU81" s="126">
        <v>19.236763699213185</v>
      </c>
      <c r="BV81" s="126">
        <v>17.536988972097816</v>
      </c>
      <c r="BW81" s="126">
        <v>13.711355559267034</v>
      </c>
      <c r="BX81" s="126">
        <v>2.6346710871563204</v>
      </c>
      <c r="BY81" s="126">
        <v>1.967805706324981</v>
      </c>
      <c r="BZ81" s="126">
        <v>0.75847607800403694</v>
      </c>
      <c r="CA81" s="126">
        <v>1.8858191979135341</v>
      </c>
      <c r="CB81" s="126">
        <v>-0.80352853343747199</v>
      </c>
      <c r="CC81" s="126">
        <v>-1.2256709048644154</v>
      </c>
      <c r="CD81" s="126">
        <v>-0.43238372698056082</v>
      </c>
      <c r="CE81" s="111">
        <v>-0.2463415766339665</v>
      </c>
    </row>
    <row r="82" spans="1:83">
      <c r="A82" s="112"/>
      <c r="B82" s="67" t="s">
        <v>7</v>
      </c>
      <c r="C82" s="68" t="s">
        <v>16</v>
      </c>
      <c r="D82" s="137"/>
      <c r="E82" s="137"/>
      <c r="F82" s="137"/>
      <c r="G82" s="137"/>
      <c r="H82" s="125">
        <v>14.707577946729984</v>
      </c>
      <c r="I82" s="125">
        <v>11.931535800576668</v>
      </c>
      <c r="J82" s="125">
        <v>10.61618622082112</v>
      </c>
      <c r="K82" s="125">
        <v>11.196157886837682</v>
      </c>
      <c r="L82" s="125">
        <v>12.158016821859221</v>
      </c>
      <c r="M82" s="125">
        <v>15.221299384917501</v>
      </c>
      <c r="N82" s="125">
        <v>14.876793102037709</v>
      </c>
      <c r="O82" s="125">
        <v>15.548657038736778</v>
      </c>
      <c r="P82" s="125">
        <v>10.296326032519971</v>
      </c>
      <c r="Q82" s="125">
        <v>7.5337812683778651</v>
      </c>
      <c r="R82" s="125">
        <v>8.1884402921249801</v>
      </c>
      <c r="S82" s="125">
        <v>8.9942763695829484</v>
      </c>
      <c r="T82" s="125">
        <v>8.8819254025824961</v>
      </c>
      <c r="U82" s="125">
        <v>8.3235581971061947</v>
      </c>
      <c r="V82" s="125">
        <v>7.6250530554338241</v>
      </c>
      <c r="W82" s="125">
        <v>5.4656521273175116</v>
      </c>
      <c r="X82" s="125">
        <v>-4.2695183195566102</v>
      </c>
      <c r="Y82" s="125">
        <v>-5.1042165098792225E-2</v>
      </c>
      <c r="Z82" s="125">
        <v>1.947014414117092</v>
      </c>
      <c r="AA82" s="125">
        <v>3.7496189411645702</v>
      </c>
      <c r="AB82" s="125">
        <v>15.884789008839789</v>
      </c>
      <c r="AC82" s="125">
        <v>14.873162326652505</v>
      </c>
      <c r="AD82" s="125">
        <v>14.022308211788044</v>
      </c>
      <c r="AE82" s="125">
        <v>13.868756121449593</v>
      </c>
      <c r="AF82" s="125">
        <v>11.504279355839756</v>
      </c>
      <c r="AG82" s="125">
        <v>11.559057643108872</v>
      </c>
      <c r="AH82" s="125">
        <v>10.457851996875164</v>
      </c>
      <c r="AI82" s="125">
        <v>9.2723206605881359</v>
      </c>
      <c r="AJ82" s="125">
        <v>8.4315061622418455</v>
      </c>
      <c r="AK82" s="125">
        <v>7.454536297549879</v>
      </c>
      <c r="AL82" s="125">
        <v>6.6075149498482801</v>
      </c>
      <c r="AM82" s="125">
        <v>7.3205289672544751</v>
      </c>
      <c r="AN82" s="125">
        <v>6.0978643787195352</v>
      </c>
      <c r="AO82" s="125">
        <v>6.8697656544236168</v>
      </c>
      <c r="AP82" s="125">
        <v>8.2517368662124824</v>
      </c>
      <c r="AQ82" s="125">
        <v>7.627988851400886</v>
      </c>
      <c r="AR82" s="125">
        <v>11.348278266713564</v>
      </c>
      <c r="AS82" s="125">
        <v>10.282475031551016</v>
      </c>
      <c r="AT82" s="125">
        <v>9.8759940378325268</v>
      </c>
      <c r="AU82" s="125">
        <v>8.5145248723405444</v>
      </c>
      <c r="AV82" s="125">
        <v>2.8245473000002193</v>
      </c>
      <c r="AW82" s="125">
        <v>2.4365052606821962</v>
      </c>
      <c r="AX82" s="125">
        <v>2.5892743744083617</v>
      </c>
      <c r="AY82" s="125">
        <v>3.4710370394644343</v>
      </c>
      <c r="AZ82" s="125">
        <v>2.9360018322869763</v>
      </c>
      <c r="BA82" s="125">
        <v>5.2912281582882628</v>
      </c>
      <c r="BB82" s="125">
        <v>5.0793153688986052</v>
      </c>
      <c r="BC82" s="125">
        <v>5.6713482847736003</v>
      </c>
      <c r="BD82" s="125">
        <v>3.4385120928154294</v>
      </c>
      <c r="BE82" s="125">
        <v>3.7718838705802256</v>
      </c>
      <c r="BF82" s="125">
        <v>3.9981739664995786</v>
      </c>
      <c r="BG82" s="125">
        <v>3.6434000871707468</v>
      </c>
      <c r="BH82" s="125">
        <v>6.5610292788998805</v>
      </c>
      <c r="BI82" s="125">
        <v>5.7153625413228752</v>
      </c>
      <c r="BJ82" s="125">
        <v>6.6315007306336611</v>
      </c>
      <c r="BK82" s="125">
        <v>6.1622787882251089</v>
      </c>
      <c r="BL82" s="125">
        <v>2.3362098089851457</v>
      </c>
      <c r="BM82" s="125">
        <v>1.7683890968733351</v>
      </c>
      <c r="BN82" s="125">
        <v>1.9091058398424536</v>
      </c>
      <c r="BO82" s="125">
        <v>2.2917648540283153</v>
      </c>
      <c r="BP82" s="125">
        <v>5.5445040037424889</v>
      </c>
      <c r="BQ82" s="125">
        <v>4.6235458300581058</v>
      </c>
      <c r="BR82" s="125">
        <v>3.8049061383035365</v>
      </c>
      <c r="BS82" s="125">
        <v>3.7352830860033208</v>
      </c>
      <c r="BT82" s="126">
        <v>4.6927231170368771</v>
      </c>
      <c r="BU82" s="126">
        <v>7.5111215033772112</v>
      </c>
      <c r="BV82" s="126">
        <v>7.9738684504223158</v>
      </c>
      <c r="BW82" s="126">
        <v>7.7851044769449373</v>
      </c>
      <c r="BX82" s="126">
        <v>13.91205663445227</v>
      </c>
      <c r="BY82" s="126">
        <v>10.354393815643377</v>
      </c>
      <c r="BZ82" s="126">
        <v>8.5290006462938948</v>
      </c>
      <c r="CA82" s="126">
        <v>9.1065828365068455</v>
      </c>
      <c r="CB82" s="126">
        <v>-3.1757175431973934</v>
      </c>
      <c r="CC82" s="126">
        <v>-1.0840468226438134</v>
      </c>
      <c r="CD82" s="126">
        <v>0.59661747193860037</v>
      </c>
      <c r="CE82" s="111">
        <v>0.12355953228568239</v>
      </c>
    </row>
    <row r="83" spans="1:83">
      <c r="A83" s="112"/>
      <c r="B83" s="67" t="s">
        <v>8</v>
      </c>
      <c r="C83" s="68" t="s">
        <v>17</v>
      </c>
      <c r="D83" s="137"/>
      <c r="E83" s="137"/>
      <c r="F83" s="137"/>
      <c r="G83" s="137"/>
      <c r="H83" s="125">
        <v>4.5881585175249455</v>
      </c>
      <c r="I83" s="125">
        <v>5.134200289292238</v>
      </c>
      <c r="J83" s="125">
        <v>5.2484757086330234</v>
      </c>
      <c r="K83" s="125">
        <v>4.9343044844330564</v>
      </c>
      <c r="L83" s="125">
        <v>4.6466367066495593</v>
      </c>
      <c r="M83" s="125">
        <v>4.3769629746494445</v>
      </c>
      <c r="N83" s="125">
        <v>4.2085919748514016</v>
      </c>
      <c r="O83" s="125">
        <v>4.3007825791084713</v>
      </c>
      <c r="P83" s="125">
        <v>0.89032365845240236</v>
      </c>
      <c r="Q83" s="125">
        <v>1.20047045783069</v>
      </c>
      <c r="R83" s="125">
        <v>1.6199250012455764</v>
      </c>
      <c r="S83" s="125">
        <v>1.9573302016051173</v>
      </c>
      <c r="T83" s="125">
        <v>3.9479349454571349</v>
      </c>
      <c r="U83" s="125">
        <v>4.2209967744365287</v>
      </c>
      <c r="V83" s="125">
        <v>4.3008568221140706</v>
      </c>
      <c r="W83" s="125">
        <v>4.3130479298648652</v>
      </c>
      <c r="X83" s="125">
        <v>4.2447335834754369</v>
      </c>
      <c r="Y83" s="125">
        <v>4.0994531116757003</v>
      </c>
      <c r="Z83" s="125">
        <v>4.0312623801896024</v>
      </c>
      <c r="AA83" s="125">
        <v>3.9445432795533861</v>
      </c>
      <c r="AB83" s="125">
        <v>3.2634001659431959</v>
      </c>
      <c r="AC83" s="125">
        <v>3.2999468539011332</v>
      </c>
      <c r="AD83" s="125">
        <v>3.244674407591134</v>
      </c>
      <c r="AE83" s="125">
        <v>3.2577903682719835</v>
      </c>
      <c r="AF83" s="125">
        <v>3.4073412396303553</v>
      </c>
      <c r="AG83" s="125">
        <v>3.4467348228107966</v>
      </c>
      <c r="AH83" s="125">
        <v>3.5085794944575923</v>
      </c>
      <c r="AI83" s="125">
        <v>3.4807956104252753</v>
      </c>
      <c r="AJ83" s="125">
        <v>2.5158448358238843</v>
      </c>
      <c r="AK83" s="125">
        <v>2.6083540151041973</v>
      </c>
      <c r="AL83" s="125">
        <v>2.7416868110179138</v>
      </c>
      <c r="AM83" s="125">
        <v>2.9218447942557475</v>
      </c>
      <c r="AN83" s="125">
        <v>3.4049338276973771</v>
      </c>
      <c r="AO83" s="125">
        <v>3.3566977058017073</v>
      </c>
      <c r="AP83" s="125">
        <v>3.2688897585142911</v>
      </c>
      <c r="AQ83" s="125">
        <v>3.1930879038317528</v>
      </c>
      <c r="AR83" s="125">
        <v>2.7778659731675646</v>
      </c>
      <c r="AS83" s="125">
        <v>2.7203740740053775</v>
      </c>
      <c r="AT83" s="125">
        <v>2.7188636215902449</v>
      </c>
      <c r="AU83" s="125">
        <v>2.7403846864370252</v>
      </c>
      <c r="AV83" s="125">
        <v>2.8389694169505049</v>
      </c>
      <c r="AW83" s="125">
        <v>2.8439796675430102</v>
      </c>
      <c r="AX83" s="125">
        <v>2.7602724988746985</v>
      </c>
      <c r="AY83" s="125">
        <v>2.7195918686346658</v>
      </c>
      <c r="AZ83" s="125">
        <v>2.2829341226786113</v>
      </c>
      <c r="BA83" s="125">
        <v>2.2138816135250892</v>
      </c>
      <c r="BB83" s="125">
        <v>2.2892013718251576</v>
      </c>
      <c r="BC83" s="125">
        <v>2.4280609309403474</v>
      </c>
      <c r="BD83" s="125">
        <v>3.5889170684570928</v>
      </c>
      <c r="BE83" s="125">
        <v>3.8396285298926642</v>
      </c>
      <c r="BF83" s="125">
        <v>3.9744990702492089</v>
      </c>
      <c r="BG83" s="125">
        <v>3.8433528530915027</v>
      </c>
      <c r="BH83" s="125">
        <v>3.7474716718123773</v>
      </c>
      <c r="BI83" s="125">
        <v>3.4288181883479325</v>
      </c>
      <c r="BJ83" s="125">
        <v>3.0341211117580684</v>
      </c>
      <c r="BK83" s="125">
        <v>3.0174365271419106</v>
      </c>
      <c r="BL83" s="125">
        <v>2.0644176621292587</v>
      </c>
      <c r="BM83" s="125">
        <v>1.5328864831443099</v>
      </c>
      <c r="BN83" s="125">
        <v>1.5279146192127939</v>
      </c>
      <c r="BO83" s="125">
        <v>1.4206962375930203</v>
      </c>
      <c r="BP83" s="125">
        <v>1.5181244850416959</v>
      </c>
      <c r="BQ83" s="125">
        <v>1.9815646247355829</v>
      </c>
      <c r="BR83" s="125">
        <v>1.9853383142176568</v>
      </c>
      <c r="BS83" s="125">
        <v>1.9207236995062829</v>
      </c>
      <c r="BT83" s="126">
        <v>1.195733713236109</v>
      </c>
      <c r="BU83" s="126">
        <v>1.0474241635630079</v>
      </c>
      <c r="BV83" s="126">
        <v>1.0329501657580238</v>
      </c>
      <c r="BW83" s="126">
        <v>0.94937085102337448</v>
      </c>
      <c r="BX83" s="126">
        <v>1.6483461192964057</v>
      </c>
      <c r="BY83" s="126">
        <v>1.71191771251587</v>
      </c>
      <c r="BZ83" s="126">
        <v>1.551304923851248</v>
      </c>
      <c r="CA83" s="126">
        <v>1.6474599597339648</v>
      </c>
      <c r="CB83" s="126">
        <v>1.0145957029309898</v>
      </c>
      <c r="CC83" s="126">
        <v>1.2693693902827903</v>
      </c>
      <c r="CD83" s="126">
        <v>1.4488155575768076</v>
      </c>
      <c r="CE83" s="111">
        <v>1.5844198224320678</v>
      </c>
    </row>
    <row r="84" spans="1:83" ht="26.4">
      <c r="A84" s="108"/>
      <c r="B84" s="67" t="s">
        <v>70</v>
      </c>
      <c r="C84" s="68" t="s">
        <v>18</v>
      </c>
      <c r="D84" s="135"/>
      <c r="E84" s="135"/>
      <c r="F84" s="135"/>
      <c r="G84" s="135"/>
      <c r="H84" s="125">
        <v>4.6494591024025027</v>
      </c>
      <c r="I84" s="125">
        <v>4.1085662610835527</v>
      </c>
      <c r="J84" s="125">
        <v>3.6535474710995999</v>
      </c>
      <c r="K84" s="125">
        <v>3.8373424971363619</v>
      </c>
      <c r="L84" s="125">
        <v>9.2749380894600222</v>
      </c>
      <c r="M84" s="125">
        <v>6.0259337901942871</v>
      </c>
      <c r="N84" s="125">
        <v>6.2411688782032968</v>
      </c>
      <c r="O84" s="125">
        <v>6.480970766685104</v>
      </c>
      <c r="P84" s="125">
        <v>6.1726348820034644</v>
      </c>
      <c r="Q84" s="125">
        <v>6.856182189207999</v>
      </c>
      <c r="R84" s="125">
        <v>6.0465943732965712</v>
      </c>
      <c r="S84" s="125">
        <v>5.5167055167055707</v>
      </c>
      <c r="T84" s="125">
        <v>4.062930836439989</v>
      </c>
      <c r="U84" s="125">
        <v>4.7398871955450943</v>
      </c>
      <c r="V84" s="125">
        <v>4.7697345350369744</v>
      </c>
      <c r="W84" s="125">
        <v>4.5164457535591112</v>
      </c>
      <c r="X84" s="125">
        <v>2.699651205760901</v>
      </c>
      <c r="Y84" s="125">
        <v>2.4450201907812925</v>
      </c>
      <c r="Z84" s="125">
        <v>2.5842396353564112</v>
      </c>
      <c r="AA84" s="125">
        <v>2.5011742602161604</v>
      </c>
      <c r="AB84" s="125">
        <v>3.5489288863311401</v>
      </c>
      <c r="AC84" s="125">
        <v>3.5865833976386909</v>
      </c>
      <c r="AD84" s="125">
        <v>3.8550941219880173</v>
      </c>
      <c r="AE84" s="125">
        <v>4.6282506587237009</v>
      </c>
      <c r="AF84" s="125">
        <v>4.4809795720157695</v>
      </c>
      <c r="AG84" s="125">
        <v>5.422697839587201</v>
      </c>
      <c r="AH84" s="125">
        <v>5.8078856627204374</v>
      </c>
      <c r="AI84" s="125">
        <v>6.0549655096902484</v>
      </c>
      <c r="AJ84" s="125">
        <v>3.8674128211692675</v>
      </c>
      <c r="AK84" s="125">
        <v>4.7058085612804064</v>
      </c>
      <c r="AL84" s="125">
        <v>4.9304329684989057</v>
      </c>
      <c r="AM84" s="125">
        <v>5.4511666322526509</v>
      </c>
      <c r="AN84" s="125">
        <v>8.868649709469608</v>
      </c>
      <c r="AO84" s="125">
        <v>7.5536009967053843</v>
      </c>
      <c r="AP84" s="125">
        <v>7.3049748836722728</v>
      </c>
      <c r="AQ84" s="125">
        <v>7.4897199921677213</v>
      </c>
      <c r="AR84" s="125">
        <v>3.898761432170545</v>
      </c>
      <c r="AS84" s="125">
        <v>2.6514860029407004</v>
      </c>
      <c r="AT84" s="125">
        <v>2.3444731358640354</v>
      </c>
      <c r="AU84" s="125">
        <v>0.24226925609724503</v>
      </c>
      <c r="AV84" s="125">
        <v>-4.364543610012376</v>
      </c>
      <c r="AW84" s="125">
        <v>-3.5774706880855547</v>
      </c>
      <c r="AX84" s="125">
        <v>-3.9331220528993072</v>
      </c>
      <c r="AY84" s="125">
        <v>-2.9900879188415388</v>
      </c>
      <c r="AZ84" s="125">
        <v>1.2255019214636036</v>
      </c>
      <c r="BA84" s="125">
        <v>0.8716185103743328</v>
      </c>
      <c r="BB84" s="125">
        <v>1.1209279983826548</v>
      </c>
      <c r="BC84" s="125">
        <v>1.0766811290358334</v>
      </c>
      <c r="BD84" s="125">
        <v>2.9972166132244098</v>
      </c>
      <c r="BE84" s="125">
        <v>3.7859953195928426</v>
      </c>
      <c r="BF84" s="125">
        <v>3.9058180697463456</v>
      </c>
      <c r="BG84" s="125">
        <v>4.0445846965346988</v>
      </c>
      <c r="BH84" s="125">
        <v>2.6243668689659927</v>
      </c>
      <c r="BI84" s="125">
        <v>3.556210646424546</v>
      </c>
      <c r="BJ84" s="125">
        <v>3.7363710155998291</v>
      </c>
      <c r="BK84" s="125">
        <v>3.7574692941027479</v>
      </c>
      <c r="BL84" s="125">
        <v>1.4807501084843437</v>
      </c>
      <c r="BM84" s="125">
        <v>-6.5824102707235284</v>
      </c>
      <c r="BN84" s="125">
        <v>-7.0948735293008411</v>
      </c>
      <c r="BO84" s="125">
        <v>-6.7064629033093013</v>
      </c>
      <c r="BP84" s="125">
        <v>0.34677014607380841</v>
      </c>
      <c r="BQ84" s="125">
        <v>6.6400008064060501</v>
      </c>
      <c r="BR84" s="125">
        <v>8.7500991026572308</v>
      </c>
      <c r="BS84" s="125">
        <v>10.005474081067518</v>
      </c>
      <c r="BT84" s="126">
        <v>11.883026809479531</v>
      </c>
      <c r="BU84" s="126">
        <v>13.029415634054445</v>
      </c>
      <c r="BV84" s="126">
        <v>11.617954361481836</v>
      </c>
      <c r="BW84" s="126">
        <v>9.3737788546710163</v>
      </c>
      <c r="BX84" s="126">
        <v>2.6682923959125588</v>
      </c>
      <c r="BY84" s="126">
        <v>2.180951731096485</v>
      </c>
      <c r="BZ84" s="126">
        <v>1.2637710063546024</v>
      </c>
      <c r="CA84" s="126">
        <v>1.6477512126366207</v>
      </c>
      <c r="CB84" s="126">
        <v>-0.39430084392144238</v>
      </c>
      <c r="CC84" s="126">
        <v>-0.1861728613032767</v>
      </c>
      <c r="CD84" s="126">
        <v>0.27550160219267639</v>
      </c>
      <c r="CE84" s="111">
        <v>0.30612470766509148</v>
      </c>
    </row>
    <row r="85" spans="1:83" ht="26.4">
      <c r="A85" s="108"/>
      <c r="B85" s="67" t="s">
        <v>73</v>
      </c>
      <c r="C85" s="68" t="s">
        <v>19</v>
      </c>
      <c r="D85" s="136"/>
      <c r="E85" s="136"/>
      <c r="F85" s="136"/>
      <c r="G85" s="136"/>
      <c r="H85" s="125">
        <v>2.2423217178388057</v>
      </c>
      <c r="I85" s="125">
        <v>2.0965670471826456</v>
      </c>
      <c r="J85" s="125">
        <v>2.8442203123482557</v>
      </c>
      <c r="K85" s="125">
        <v>3.7907055630936952</v>
      </c>
      <c r="L85" s="125">
        <v>5.69770635783442</v>
      </c>
      <c r="M85" s="125">
        <v>5.6646672501963451</v>
      </c>
      <c r="N85" s="125">
        <v>5.8009886919403471</v>
      </c>
      <c r="O85" s="125">
        <v>5.368085627910645</v>
      </c>
      <c r="P85" s="125">
        <v>1.2673478819691013</v>
      </c>
      <c r="Q85" s="125">
        <v>1.2474235252890367</v>
      </c>
      <c r="R85" s="125">
        <v>-1.9813254616849463E-2</v>
      </c>
      <c r="S85" s="125">
        <v>-0.31792803970222394</v>
      </c>
      <c r="T85" s="125">
        <v>3.3604563765867539</v>
      </c>
      <c r="U85" s="125">
        <v>4.2175410223520373</v>
      </c>
      <c r="V85" s="125">
        <v>5.203971333414529</v>
      </c>
      <c r="W85" s="125">
        <v>5.5620381174640983</v>
      </c>
      <c r="X85" s="125">
        <v>4.8429112162577894</v>
      </c>
      <c r="Y85" s="125">
        <v>4.8541977261300531</v>
      </c>
      <c r="Z85" s="125">
        <v>3.9762082741853817</v>
      </c>
      <c r="AA85" s="125">
        <v>3.7803979366248797</v>
      </c>
      <c r="AB85" s="125">
        <v>1.6939553988768665</v>
      </c>
      <c r="AC85" s="125">
        <v>1.3019818294523873</v>
      </c>
      <c r="AD85" s="125">
        <v>1.4749499762535692</v>
      </c>
      <c r="AE85" s="125">
        <v>1.7680891855429479</v>
      </c>
      <c r="AF85" s="125">
        <v>1.0411987173064574</v>
      </c>
      <c r="AG85" s="125">
        <v>1.8285815098373632</v>
      </c>
      <c r="AH85" s="125">
        <v>2.905909324831029</v>
      </c>
      <c r="AI85" s="125">
        <v>4.186435947529958</v>
      </c>
      <c r="AJ85" s="125">
        <v>4.4682787413538279</v>
      </c>
      <c r="AK85" s="125">
        <v>5.7441395247991238</v>
      </c>
      <c r="AL85" s="125">
        <v>6.1180923137232384</v>
      </c>
      <c r="AM85" s="125">
        <v>5.9804446825609858</v>
      </c>
      <c r="AN85" s="125">
        <v>8.2764491221050065</v>
      </c>
      <c r="AO85" s="125">
        <v>5.2954635728311672</v>
      </c>
      <c r="AP85" s="125">
        <v>4.8781839754380201</v>
      </c>
      <c r="AQ85" s="125">
        <v>5.9968404423379269</v>
      </c>
      <c r="AR85" s="125">
        <v>3.667821177806772</v>
      </c>
      <c r="AS85" s="125">
        <v>4.6461453747037069</v>
      </c>
      <c r="AT85" s="125">
        <v>6.0271254360072959</v>
      </c>
      <c r="AU85" s="125">
        <v>3.9780278664321571</v>
      </c>
      <c r="AV85" s="125">
        <v>1.892123962693276</v>
      </c>
      <c r="AW85" s="125">
        <v>3.5429731255175625</v>
      </c>
      <c r="AX85" s="125">
        <v>2.6582528482289121</v>
      </c>
      <c r="AY85" s="125">
        <v>3.9278850657388062</v>
      </c>
      <c r="AZ85" s="125">
        <v>3.5724790302145664</v>
      </c>
      <c r="BA85" s="125">
        <v>3.9527469150252443</v>
      </c>
      <c r="BB85" s="125">
        <v>3.7525908166989836</v>
      </c>
      <c r="BC85" s="125">
        <v>3.7553556499797907</v>
      </c>
      <c r="BD85" s="125">
        <v>4.503267022459184</v>
      </c>
      <c r="BE85" s="125">
        <v>4.9470707985901328</v>
      </c>
      <c r="BF85" s="125">
        <v>5.0761480608047833</v>
      </c>
      <c r="BG85" s="125">
        <v>5.1239563529068164</v>
      </c>
      <c r="BH85" s="125">
        <v>3.6345830686203016</v>
      </c>
      <c r="BI85" s="125">
        <v>3.7258525598577137</v>
      </c>
      <c r="BJ85" s="125">
        <v>3.8420653125387219</v>
      </c>
      <c r="BK85" s="125">
        <v>4.0236457385838236</v>
      </c>
      <c r="BL85" s="125">
        <v>0.54402975844018897</v>
      </c>
      <c r="BM85" s="125">
        <v>-1.3524109071704373</v>
      </c>
      <c r="BN85" s="125">
        <v>-1.7644663508798857</v>
      </c>
      <c r="BO85" s="125">
        <v>-1.0619468978679549</v>
      </c>
      <c r="BP85" s="125">
        <v>3.4178023901804977</v>
      </c>
      <c r="BQ85" s="125">
        <v>5.4965527431292855</v>
      </c>
      <c r="BR85" s="125">
        <v>7.1627288305966061</v>
      </c>
      <c r="BS85" s="125">
        <v>6.6622971743197184</v>
      </c>
      <c r="BT85" s="126">
        <v>3.5808135354388213</v>
      </c>
      <c r="BU85" s="126">
        <v>4.9625619428353076</v>
      </c>
      <c r="BV85" s="126">
        <v>2.7987598700870677</v>
      </c>
      <c r="BW85" s="126">
        <v>1.448282433803044</v>
      </c>
      <c r="BX85" s="126">
        <v>0.27144581160854386</v>
      </c>
      <c r="BY85" s="126">
        <v>1.9283583027887516</v>
      </c>
      <c r="BZ85" s="126">
        <v>3.6791709232109469</v>
      </c>
      <c r="CA85" s="126">
        <v>4.5777709658242998</v>
      </c>
      <c r="CB85" s="126">
        <v>4.3306858276862812</v>
      </c>
      <c r="CC85" s="126">
        <v>4.8323084926446001</v>
      </c>
      <c r="CD85" s="126">
        <v>3.7979640483469126</v>
      </c>
      <c r="CE85" s="111">
        <v>3.9758419902332918</v>
      </c>
    </row>
    <row r="86" spans="1:83" ht="39.6">
      <c r="A86" s="112"/>
      <c r="B86" s="67" t="s">
        <v>81</v>
      </c>
      <c r="C86" s="68" t="s">
        <v>20</v>
      </c>
      <c r="D86" s="137"/>
      <c r="E86" s="137"/>
      <c r="F86" s="137"/>
      <c r="G86" s="137"/>
      <c r="H86" s="125">
        <v>7.594505896913688</v>
      </c>
      <c r="I86" s="125">
        <v>6.4614872855725878</v>
      </c>
      <c r="J86" s="125">
        <v>5.0429399456249939</v>
      </c>
      <c r="K86" s="125">
        <v>3.8300104931791452</v>
      </c>
      <c r="L86" s="125">
        <v>8.0413646619662131</v>
      </c>
      <c r="M86" s="125">
        <v>4.9158284185321293</v>
      </c>
      <c r="N86" s="125">
        <v>4.7324364931859293</v>
      </c>
      <c r="O86" s="125">
        <v>5.507832238504264</v>
      </c>
      <c r="P86" s="125">
        <v>1.4280314417148645</v>
      </c>
      <c r="Q86" s="125">
        <v>1.5393664018822335</v>
      </c>
      <c r="R86" s="125">
        <v>1.82941838894331</v>
      </c>
      <c r="S86" s="125">
        <v>1.5804597701150698</v>
      </c>
      <c r="T86" s="125">
        <v>2.2354665017801949</v>
      </c>
      <c r="U86" s="125">
        <v>4.647988506172922</v>
      </c>
      <c r="V86" s="125">
        <v>4.9824118723902302</v>
      </c>
      <c r="W86" s="125">
        <v>4.8561999057049405</v>
      </c>
      <c r="X86" s="125">
        <v>5.8774796546005916</v>
      </c>
      <c r="Y86" s="125">
        <v>2.9674774698736712</v>
      </c>
      <c r="Z86" s="125">
        <v>2.4548624312131295</v>
      </c>
      <c r="AA86" s="125">
        <v>2.2032374100719494</v>
      </c>
      <c r="AB86" s="125">
        <v>-0.29418787738936203</v>
      </c>
      <c r="AC86" s="125">
        <v>2.618542587288502</v>
      </c>
      <c r="AD86" s="125">
        <v>5.8143110707669763</v>
      </c>
      <c r="AE86" s="125">
        <v>5.6973163220413312</v>
      </c>
      <c r="AF86" s="125">
        <v>3.1758490827426726</v>
      </c>
      <c r="AG86" s="125">
        <v>2.2499074991573877</v>
      </c>
      <c r="AH86" s="125">
        <v>1.5225548216874358</v>
      </c>
      <c r="AI86" s="125">
        <v>3.5587929240374478</v>
      </c>
      <c r="AJ86" s="125">
        <v>4.5476772502697003</v>
      </c>
      <c r="AK86" s="125">
        <v>7.1078564959115909</v>
      </c>
      <c r="AL86" s="125">
        <v>7.584796033537728</v>
      </c>
      <c r="AM86" s="125">
        <v>6.4308681672026609</v>
      </c>
      <c r="AN86" s="125">
        <v>7.2206105640106273</v>
      </c>
      <c r="AO86" s="125">
        <v>3.462932291952086</v>
      </c>
      <c r="AP86" s="125">
        <v>0.85293711201188671</v>
      </c>
      <c r="AQ86" s="125">
        <v>2.001510574017999</v>
      </c>
      <c r="AR86" s="125">
        <v>2.639960143658044</v>
      </c>
      <c r="AS86" s="125">
        <v>3.2488358277165048</v>
      </c>
      <c r="AT86" s="125">
        <v>3.2362873509033392</v>
      </c>
      <c r="AU86" s="125">
        <v>5.4101101662061666</v>
      </c>
      <c r="AV86" s="125">
        <v>3.6917890380100147</v>
      </c>
      <c r="AW86" s="125">
        <v>3.7614514207962486</v>
      </c>
      <c r="AX86" s="125">
        <v>3.9327189313010251</v>
      </c>
      <c r="AY86" s="125">
        <v>2.7685033874318208</v>
      </c>
      <c r="AZ86" s="125">
        <v>3.3562603301436269</v>
      </c>
      <c r="BA86" s="125">
        <v>4.6458649329838266</v>
      </c>
      <c r="BB86" s="125">
        <v>4.0779630290638522</v>
      </c>
      <c r="BC86" s="125">
        <v>4.1525437873513766</v>
      </c>
      <c r="BD86" s="125">
        <v>1.3454032038866472</v>
      </c>
      <c r="BE86" s="125">
        <v>1.27869723140644</v>
      </c>
      <c r="BF86" s="125">
        <v>1.1352013482785992</v>
      </c>
      <c r="BG86" s="125">
        <v>1.9624313755623177</v>
      </c>
      <c r="BH86" s="125">
        <v>17.611530279959126</v>
      </c>
      <c r="BI86" s="125">
        <v>16.097180003716076</v>
      </c>
      <c r="BJ86" s="125">
        <v>15.115979682647691</v>
      </c>
      <c r="BK86" s="125">
        <v>14.325917015564897</v>
      </c>
      <c r="BL86" s="125">
        <v>7.7556577810778009</v>
      </c>
      <c r="BM86" s="125">
        <v>-12.517320792559943</v>
      </c>
      <c r="BN86" s="125">
        <v>-11.732724005686663</v>
      </c>
      <c r="BO86" s="125">
        <v>-9.9301585686967968</v>
      </c>
      <c r="BP86" s="125">
        <v>19.217672686926818</v>
      </c>
      <c r="BQ86" s="125">
        <v>45.421550586015513</v>
      </c>
      <c r="BR86" s="125">
        <v>38.551025881391752</v>
      </c>
      <c r="BS86" s="125">
        <v>34.044712035871783</v>
      </c>
      <c r="BT86" s="126">
        <v>27.626532863129711</v>
      </c>
      <c r="BU86" s="126">
        <v>21.45478591098427</v>
      </c>
      <c r="BV86" s="126">
        <v>21.935320237591526</v>
      </c>
      <c r="BW86" s="126">
        <v>23.632364375440361</v>
      </c>
      <c r="BX86" s="126">
        <v>13.547660974223817</v>
      </c>
      <c r="BY86" s="126">
        <v>14.26168022107295</v>
      </c>
      <c r="BZ86" s="126">
        <v>12.024579241071081</v>
      </c>
      <c r="CA86" s="126">
        <v>10.334237771193003</v>
      </c>
      <c r="CB86" s="126">
        <v>1.1322421351085126</v>
      </c>
      <c r="CC86" s="126">
        <v>6.4190711618222167</v>
      </c>
      <c r="CD86" s="126">
        <v>8.8744635722862455</v>
      </c>
      <c r="CE86" s="111">
        <v>8.3607405504180718</v>
      </c>
    </row>
    <row r="87" spans="1:83">
      <c r="A87" s="108" t="s">
        <v>51</v>
      </c>
      <c r="B87" s="62"/>
      <c r="C87" s="63" t="s">
        <v>52</v>
      </c>
      <c r="D87" s="137"/>
      <c r="E87" s="137"/>
      <c r="F87" s="137"/>
      <c r="G87" s="137"/>
      <c r="H87" s="129">
        <v>6.0503350028841396</v>
      </c>
      <c r="I87" s="129">
        <v>5.8161320454798329</v>
      </c>
      <c r="J87" s="129">
        <v>5.9871245626464571</v>
      </c>
      <c r="K87" s="129">
        <v>6.0868618173457634</v>
      </c>
      <c r="L87" s="129">
        <v>8.1432730528782997</v>
      </c>
      <c r="M87" s="129">
        <v>6.2809027429915716</v>
      </c>
      <c r="N87" s="129">
        <v>5.5974724133835139</v>
      </c>
      <c r="O87" s="129">
        <v>6.039900988969606</v>
      </c>
      <c r="P87" s="129">
        <v>2.8628832194017519</v>
      </c>
      <c r="Q87" s="129">
        <v>4.1864087637152494</v>
      </c>
      <c r="R87" s="129">
        <v>4.0038800082210031</v>
      </c>
      <c r="S87" s="129">
        <v>3.2647748542415655</v>
      </c>
      <c r="T87" s="129">
        <v>2.2614407094309712</v>
      </c>
      <c r="U87" s="129">
        <v>2.3909945638634298</v>
      </c>
      <c r="V87" s="129">
        <v>2.0826020463472332</v>
      </c>
      <c r="W87" s="129">
        <v>2.2625707053344684</v>
      </c>
      <c r="X87" s="129">
        <v>2.0702741474179902</v>
      </c>
      <c r="Y87" s="129">
        <v>2.0955672579402176</v>
      </c>
      <c r="Z87" s="129">
        <v>2.6331686667789427</v>
      </c>
      <c r="AA87" s="129">
        <v>3.2362558445130389</v>
      </c>
      <c r="AB87" s="129">
        <v>5.3913993582135049</v>
      </c>
      <c r="AC87" s="129">
        <v>5.5513924447221541</v>
      </c>
      <c r="AD87" s="129">
        <v>5.8098314893377534</v>
      </c>
      <c r="AE87" s="129">
        <v>5.1950742999230783</v>
      </c>
      <c r="AF87" s="129">
        <v>2.6500951311733303</v>
      </c>
      <c r="AG87" s="129">
        <v>3.2825085246558956</v>
      </c>
      <c r="AH87" s="129">
        <v>2.9259068994531532</v>
      </c>
      <c r="AI87" s="129">
        <v>3.2520096425321867</v>
      </c>
      <c r="AJ87" s="129">
        <v>2.8075853710314789</v>
      </c>
      <c r="AK87" s="129">
        <v>3.3258834026148634</v>
      </c>
      <c r="AL87" s="129">
        <v>3.6392291046494023</v>
      </c>
      <c r="AM87" s="129">
        <v>3.7691455149984705</v>
      </c>
      <c r="AN87" s="129">
        <v>5.1883445560547727</v>
      </c>
      <c r="AO87" s="129">
        <v>4.0574515745875885</v>
      </c>
      <c r="AP87" s="129">
        <v>4.3909555775788931</v>
      </c>
      <c r="AQ87" s="129">
        <v>4.6355064914600348</v>
      </c>
      <c r="AR87" s="129">
        <v>4.2639668811821849</v>
      </c>
      <c r="AS87" s="129">
        <v>4.6170875279185566</v>
      </c>
      <c r="AT87" s="129">
        <v>4.5585229477638478</v>
      </c>
      <c r="AU87" s="129">
        <v>4.0360024408025481</v>
      </c>
      <c r="AV87" s="129">
        <v>2.0276505072692146</v>
      </c>
      <c r="AW87" s="129">
        <v>2.048814333781408</v>
      </c>
      <c r="AX87" s="129">
        <v>1.8625252615140511</v>
      </c>
      <c r="AY87" s="129">
        <v>2.1926923563977851</v>
      </c>
      <c r="AZ87" s="129">
        <v>2.5510295871551847</v>
      </c>
      <c r="BA87" s="129">
        <v>2.1667061607524971</v>
      </c>
      <c r="BB87" s="129">
        <v>1.8903419310911858</v>
      </c>
      <c r="BC87" s="129">
        <v>1.8938818784975098</v>
      </c>
      <c r="BD87" s="129">
        <v>2.8407730624904275</v>
      </c>
      <c r="BE87" s="129">
        <v>3.2846601494165952</v>
      </c>
      <c r="BF87" s="129">
        <v>3.3008638550371217</v>
      </c>
      <c r="BG87" s="129">
        <v>3.3328263401865001</v>
      </c>
      <c r="BH87" s="129">
        <v>2.1342084072629461</v>
      </c>
      <c r="BI87" s="129">
        <v>2.9415243271358094</v>
      </c>
      <c r="BJ87" s="129">
        <v>3.1542134346243245</v>
      </c>
      <c r="BK87" s="129">
        <v>3.3292042062430482</v>
      </c>
      <c r="BL87" s="129">
        <v>0.97628150293304827</v>
      </c>
      <c r="BM87" s="129">
        <v>-7.518823298067673</v>
      </c>
      <c r="BN87" s="129">
        <v>-7.5849997753861658</v>
      </c>
      <c r="BO87" s="129">
        <v>-6.7059519290344554</v>
      </c>
      <c r="BP87" s="129">
        <v>0.99574112791080438</v>
      </c>
      <c r="BQ87" s="129">
        <v>8.3444008654807647</v>
      </c>
      <c r="BR87" s="129">
        <v>9.8583033588602262</v>
      </c>
      <c r="BS87" s="129">
        <v>10.411095026837145</v>
      </c>
      <c r="BT87" s="130">
        <v>10.036518020756915</v>
      </c>
      <c r="BU87" s="130">
        <v>12.63259131803953</v>
      </c>
      <c r="BV87" s="130">
        <v>11.086355887390937</v>
      </c>
      <c r="BW87" s="130">
        <v>8.8502216258042381</v>
      </c>
      <c r="BX87" s="130">
        <v>2.6107282471866853</v>
      </c>
      <c r="BY87" s="130">
        <v>1.1345513866125856</v>
      </c>
      <c r="BZ87" s="130">
        <v>0.55811783507442669</v>
      </c>
      <c r="CA87" s="130">
        <v>1.0572864912697497</v>
      </c>
      <c r="CB87" s="130">
        <v>0.52110102112941092</v>
      </c>
      <c r="CC87" s="130">
        <v>1.3464626237666693</v>
      </c>
      <c r="CD87" s="130">
        <v>1.6985604853394136</v>
      </c>
      <c r="CE87" s="115">
        <v>2.0334707829669583</v>
      </c>
    </row>
    <row r="88" spans="1:83">
      <c r="A88" s="112" t="s">
        <v>21</v>
      </c>
      <c r="B88" s="67"/>
      <c r="C88" s="68" t="s">
        <v>22</v>
      </c>
      <c r="D88" s="136"/>
      <c r="E88" s="136"/>
      <c r="F88" s="136"/>
      <c r="G88" s="136"/>
      <c r="H88" s="125">
        <v>14.82644983407333</v>
      </c>
      <c r="I88" s="125">
        <v>14.061597918263914</v>
      </c>
      <c r="J88" s="125">
        <v>12.870270577620929</v>
      </c>
      <c r="K88" s="125">
        <v>11.945735460369562</v>
      </c>
      <c r="L88" s="125">
        <v>11.109011073565412</v>
      </c>
      <c r="M88" s="125">
        <v>9.1339666169865552</v>
      </c>
      <c r="N88" s="125">
        <v>10.082055549969326</v>
      </c>
      <c r="O88" s="125">
        <v>9.0552064631955744</v>
      </c>
      <c r="P88" s="125">
        <v>7.4897172006510147</v>
      </c>
      <c r="Q88" s="125">
        <v>6.3976001291057969</v>
      </c>
      <c r="R88" s="125">
        <v>4.8501037451878375</v>
      </c>
      <c r="S88" s="125">
        <v>3.4777240456836012</v>
      </c>
      <c r="T88" s="125">
        <v>0.55610542836670618</v>
      </c>
      <c r="U88" s="125">
        <v>-0.14059358700808389</v>
      </c>
      <c r="V88" s="125">
        <v>-0.91494678449954847</v>
      </c>
      <c r="W88" s="125">
        <v>0.40767624540126235</v>
      </c>
      <c r="X88" s="125">
        <v>1.8396081072139907</v>
      </c>
      <c r="Y88" s="125">
        <v>4.4010451570572968</v>
      </c>
      <c r="Z88" s="125">
        <v>6.2555404109693882</v>
      </c>
      <c r="AA88" s="125">
        <v>7.3677956030899736</v>
      </c>
      <c r="AB88" s="125">
        <v>10.560495200320318</v>
      </c>
      <c r="AC88" s="125">
        <v>10.634463432093071</v>
      </c>
      <c r="AD88" s="125">
        <v>10.820615894497791</v>
      </c>
      <c r="AE88" s="125">
        <v>10.357867552111898</v>
      </c>
      <c r="AF88" s="125">
        <v>11.378244912660264</v>
      </c>
      <c r="AG88" s="125">
        <v>9.3216676683776285</v>
      </c>
      <c r="AH88" s="125">
        <v>7.4768905164553701</v>
      </c>
      <c r="AI88" s="125">
        <v>6.0844128708734218</v>
      </c>
      <c r="AJ88" s="125">
        <v>3.9468669055126213</v>
      </c>
      <c r="AK88" s="125">
        <v>4.0892671124315996</v>
      </c>
      <c r="AL88" s="125">
        <v>4.0062042843059658</v>
      </c>
      <c r="AM88" s="125">
        <v>4.6797447411958188</v>
      </c>
      <c r="AN88" s="125">
        <v>3.1755441147967929</v>
      </c>
      <c r="AO88" s="125">
        <v>4.0288218134718363</v>
      </c>
      <c r="AP88" s="125">
        <v>4.7807319589875448</v>
      </c>
      <c r="AQ88" s="125">
        <v>4.7490027846767617</v>
      </c>
      <c r="AR88" s="125">
        <v>3.2265273653659676</v>
      </c>
      <c r="AS88" s="125">
        <v>1.7454139366981565</v>
      </c>
      <c r="AT88" s="125">
        <v>1.6608879583165645</v>
      </c>
      <c r="AU88" s="125">
        <v>1.4001902417377607</v>
      </c>
      <c r="AV88" s="125">
        <v>0.89655791835569687</v>
      </c>
      <c r="AW88" s="125">
        <v>0.35809626977226117</v>
      </c>
      <c r="AX88" s="125">
        <v>1.3332399589956196</v>
      </c>
      <c r="AY88" s="125">
        <v>0.69767731323770477</v>
      </c>
      <c r="AZ88" s="125">
        <v>0.42135306251927318</v>
      </c>
      <c r="BA88" s="125">
        <v>0.4989668031294201</v>
      </c>
      <c r="BB88" s="125">
        <v>0.64422046246232867</v>
      </c>
      <c r="BC88" s="125">
        <v>0.98057110503914657</v>
      </c>
      <c r="BD88" s="125">
        <v>2.0197546839706035</v>
      </c>
      <c r="BE88" s="125">
        <v>2.8377329593192826</v>
      </c>
      <c r="BF88" s="125">
        <v>3.163754011466736</v>
      </c>
      <c r="BG88" s="125">
        <v>3.4226400308155007</v>
      </c>
      <c r="BH88" s="125">
        <v>5.2897945275700096</v>
      </c>
      <c r="BI88" s="125">
        <v>5.1594379189838122</v>
      </c>
      <c r="BJ88" s="125">
        <v>4.8552270088134293</v>
      </c>
      <c r="BK88" s="125">
        <v>4.5334573842633006</v>
      </c>
      <c r="BL88" s="125">
        <v>1.4993982876911502</v>
      </c>
      <c r="BM88" s="125">
        <v>-8.3168861767751565</v>
      </c>
      <c r="BN88" s="125">
        <v>-7.9178347548700287</v>
      </c>
      <c r="BO88" s="125">
        <v>-6.4991942610311071</v>
      </c>
      <c r="BP88" s="125">
        <v>2.3947899029720645</v>
      </c>
      <c r="BQ88" s="125">
        <v>10.528065686054376</v>
      </c>
      <c r="BR88" s="125">
        <v>14.865146241169654</v>
      </c>
      <c r="BS88" s="125">
        <v>16.600955388714752</v>
      </c>
      <c r="BT88" s="126">
        <v>16.622067861849473</v>
      </c>
      <c r="BU88" s="126">
        <v>19.834041685651243</v>
      </c>
      <c r="BV88" s="126">
        <v>18.363865439182575</v>
      </c>
      <c r="BW88" s="126">
        <v>15.263098158356939</v>
      </c>
      <c r="BX88" s="126">
        <v>4.8739289710846663</v>
      </c>
      <c r="BY88" s="126">
        <v>1.2975618742932369</v>
      </c>
      <c r="BZ88" s="126">
        <v>-1.898303481503973</v>
      </c>
      <c r="CA88" s="126">
        <v>-2.5139802497104</v>
      </c>
      <c r="CB88" s="126">
        <v>0.47127187936679604</v>
      </c>
      <c r="CC88" s="126">
        <v>0.39737105927525818</v>
      </c>
      <c r="CD88" s="126">
        <v>1.0436094022842894</v>
      </c>
      <c r="CE88" s="111">
        <v>1.2425992685796388</v>
      </c>
    </row>
    <row r="89" spans="1:83">
      <c r="A89" s="116" t="s">
        <v>51</v>
      </c>
      <c r="B89" s="81"/>
      <c r="C89" s="65" t="s">
        <v>88</v>
      </c>
      <c r="D89" s="138"/>
      <c r="E89" s="138"/>
      <c r="F89" s="138"/>
      <c r="G89" s="138"/>
      <c r="H89" s="132">
        <v>6.7938046554419316</v>
      </c>
      <c r="I89" s="132">
        <v>6.5383264021820651</v>
      </c>
      <c r="J89" s="132">
        <v>6.5818455188006766</v>
      </c>
      <c r="K89" s="132">
        <v>6.6016909865560507</v>
      </c>
      <c r="L89" s="132">
        <v>8.4022357962014667</v>
      </c>
      <c r="M89" s="132">
        <v>6.5411696861265938</v>
      </c>
      <c r="N89" s="132">
        <v>6.0294770323648095</v>
      </c>
      <c r="O89" s="132">
        <v>6.3253916482878907</v>
      </c>
      <c r="P89" s="132">
        <v>3.3624002967614075</v>
      </c>
      <c r="Q89" s="132">
        <v>4.4289998303796096</v>
      </c>
      <c r="R89" s="132">
        <v>4.0969110135178823</v>
      </c>
      <c r="S89" s="132">
        <v>3.2847070738547757</v>
      </c>
      <c r="T89" s="132">
        <v>2.1138408470659584</v>
      </c>
      <c r="U89" s="132">
        <v>2.1525434337918909</v>
      </c>
      <c r="V89" s="132">
        <v>1.7966345768395797</v>
      </c>
      <c r="W89" s="132">
        <v>2.0950207899227422</v>
      </c>
      <c r="X89" s="132">
        <v>1.9856086947223019</v>
      </c>
      <c r="Y89" s="132">
        <v>2.2656226574129619</v>
      </c>
      <c r="Z89" s="132">
        <v>2.9359343716356676</v>
      </c>
      <c r="AA89" s="132">
        <v>3.5887443088943343</v>
      </c>
      <c r="AB89" s="132">
        <v>5.8264527427593293</v>
      </c>
      <c r="AC89" s="132">
        <v>5.9877868611646363</v>
      </c>
      <c r="AD89" s="132">
        <v>6.2407048750194605</v>
      </c>
      <c r="AE89" s="132">
        <v>5.6512940295447152</v>
      </c>
      <c r="AF89" s="132">
        <v>3.5251380338061153</v>
      </c>
      <c r="AG89" s="132">
        <v>3.8890094581809649</v>
      </c>
      <c r="AH89" s="132">
        <v>3.3734209259060037</v>
      </c>
      <c r="AI89" s="132">
        <v>3.5246565632699429</v>
      </c>
      <c r="AJ89" s="132">
        <v>2.9147464421045015</v>
      </c>
      <c r="AK89" s="132">
        <v>3.3933599554142546</v>
      </c>
      <c r="AL89" s="132">
        <v>3.6686396160292958</v>
      </c>
      <c r="AM89" s="132">
        <v>3.8537718547499935</v>
      </c>
      <c r="AN89" s="132">
        <v>4.9709719790989197</v>
      </c>
      <c r="AO89" s="132">
        <v>4.0522945890668467</v>
      </c>
      <c r="AP89" s="132">
        <v>4.4358263732133594</v>
      </c>
      <c r="AQ89" s="132">
        <v>4.6463076766107463</v>
      </c>
      <c r="AR89" s="132">
        <v>4.1560633578347108</v>
      </c>
      <c r="AS89" s="132">
        <v>4.3162898210263165</v>
      </c>
      <c r="AT89" s="132">
        <v>4.257459672136747</v>
      </c>
      <c r="AU89" s="132">
        <v>3.7602911627570847</v>
      </c>
      <c r="AV89" s="132">
        <v>1.9102236347292632</v>
      </c>
      <c r="AW89" s="132">
        <v>1.8719549840171794</v>
      </c>
      <c r="AX89" s="132">
        <v>1.8050518694029876</v>
      </c>
      <c r="AY89" s="132">
        <v>2.0363194568626284</v>
      </c>
      <c r="AZ89" s="132">
        <v>2.3345640120073767</v>
      </c>
      <c r="BA89" s="132">
        <v>2.0039628033575099</v>
      </c>
      <c r="BB89" s="132">
        <v>1.7686177438040289</v>
      </c>
      <c r="BC89" s="132">
        <v>1.8040001711905091</v>
      </c>
      <c r="BD89" s="132">
        <v>2.7548255715306453</v>
      </c>
      <c r="BE89" s="132">
        <v>3.2330426649464812</v>
      </c>
      <c r="BF89" s="132">
        <v>3.2838396615025829</v>
      </c>
      <c r="BG89" s="132">
        <v>3.3421180422913608</v>
      </c>
      <c r="BH89" s="132">
        <v>2.4624486520632445</v>
      </c>
      <c r="BI89" s="132">
        <v>3.16967272048079</v>
      </c>
      <c r="BJ89" s="132">
        <v>3.3314610295141875</v>
      </c>
      <c r="BK89" s="132">
        <v>3.4566681282509677</v>
      </c>
      <c r="BL89" s="132">
        <v>1.0347658992811972</v>
      </c>
      <c r="BM89" s="132">
        <v>-7.6058019804860493</v>
      </c>
      <c r="BN89" s="132">
        <v>-7.621384270805649</v>
      </c>
      <c r="BO89" s="132">
        <v>-6.6835103510213401</v>
      </c>
      <c r="BP89" s="132">
        <v>1.1350244053213316</v>
      </c>
      <c r="BQ89" s="132">
        <v>8.576066599362548</v>
      </c>
      <c r="BR89" s="132">
        <v>10.37568100201068</v>
      </c>
      <c r="BS89" s="132">
        <v>11.049081266112253</v>
      </c>
      <c r="BT89" s="133">
        <v>10.747173462115157</v>
      </c>
      <c r="BU89" s="133">
        <v>13.384321767797559</v>
      </c>
      <c r="BV89" s="133">
        <v>11.88854738403991</v>
      </c>
      <c r="BW89" s="133">
        <v>9.5779623850507818</v>
      </c>
      <c r="BX89" s="133">
        <v>2.8692476272836274</v>
      </c>
      <c r="BY89" s="133">
        <v>1.1240984193787966</v>
      </c>
      <c r="BZ89" s="133">
        <v>0.2439890897591539</v>
      </c>
      <c r="CA89" s="133">
        <v>0.60733319482399395</v>
      </c>
      <c r="CB89" s="133">
        <v>0.50890070114601826</v>
      </c>
      <c r="CC89" s="133">
        <v>1.2351027922673694</v>
      </c>
      <c r="CD89" s="133">
        <v>1.620120902281343</v>
      </c>
      <c r="CE89" s="119">
        <v>1.9385535935961116</v>
      </c>
    </row>
    <row r="90" spans="1:83">
      <c r="A90" s="120"/>
      <c r="D90" s="58"/>
      <c r="F90" s="134"/>
      <c r="G90" s="134"/>
      <c r="H90" s="134"/>
      <c r="I90" s="134"/>
      <c r="J90" s="134"/>
      <c r="K90" s="134"/>
      <c r="L90" s="134"/>
      <c r="M90" s="134"/>
      <c r="N90" s="134"/>
      <c r="O90" s="134"/>
      <c r="P90" s="134"/>
      <c r="Q90" s="134"/>
      <c r="R90" s="134"/>
      <c r="S90" s="134"/>
      <c r="T90" s="134"/>
      <c r="U90" s="134"/>
      <c r="V90" s="134"/>
      <c r="W90" s="134"/>
      <c r="X90" s="134"/>
      <c r="Y90" s="134"/>
      <c r="Z90" s="134"/>
      <c r="AA90" s="134"/>
      <c r="AB90" s="134"/>
      <c r="AC90" s="134"/>
      <c r="AD90" s="134"/>
      <c r="AE90" s="134"/>
      <c r="AF90" s="134"/>
      <c r="AG90" s="134"/>
      <c r="AH90" s="134"/>
      <c r="AI90" s="134"/>
      <c r="AJ90" s="134"/>
      <c r="AK90" s="134"/>
      <c r="AL90" s="134"/>
      <c r="AM90" s="134"/>
      <c r="AN90" s="134"/>
      <c r="AO90" s="134"/>
      <c r="AP90" s="134"/>
      <c r="AQ90" s="134"/>
    </row>
    <row r="91" spans="1:83" s="67" customFormat="1">
      <c r="A91" s="69" t="s">
        <v>93</v>
      </c>
      <c r="B91" s="70"/>
      <c r="C91" s="70"/>
      <c r="D91" s="70"/>
      <c r="E91" s="70"/>
      <c r="F91" s="70"/>
      <c r="G91" s="82"/>
      <c r="H91" s="85"/>
      <c r="I91" s="85"/>
      <c r="J91" s="85"/>
      <c r="K91" s="85"/>
      <c r="L91" s="85"/>
      <c r="M91" s="85"/>
      <c r="N91" s="85"/>
      <c r="O91" s="85"/>
      <c r="P91" s="85"/>
      <c r="Q91" s="85"/>
      <c r="R91" s="85"/>
      <c r="S91" s="85"/>
      <c r="T91" s="85"/>
      <c r="U91" s="85"/>
      <c r="V91" s="85"/>
      <c r="W91" s="85"/>
      <c r="X91" s="85"/>
      <c r="Y91" s="85"/>
      <c r="Z91" s="85"/>
      <c r="AA91" s="85"/>
      <c r="AB91" s="85"/>
      <c r="AC91" s="85"/>
      <c r="AD91" s="85"/>
      <c r="AE91" s="85"/>
      <c r="AF91" s="85"/>
      <c r="AG91" s="85"/>
      <c r="AH91" s="85"/>
      <c r="AI91" s="85"/>
      <c r="AJ91" s="85"/>
      <c r="AK91" s="85"/>
      <c r="AL91" s="85"/>
      <c r="AM91" s="85"/>
      <c r="AN91" s="85"/>
      <c r="AO91" s="85"/>
      <c r="AP91" s="85"/>
      <c r="AQ91" s="85"/>
    </row>
    <row r="92" spans="1:83" s="67" customFormat="1">
      <c r="A92" s="73" t="s">
        <v>85</v>
      </c>
      <c r="B92" s="74"/>
      <c r="C92" s="74"/>
      <c r="D92" s="74"/>
      <c r="E92" s="74"/>
      <c r="F92" s="74"/>
      <c r="G92" s="83"/>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K92" s="74"/>
      <c r="AL92" s="74"/>
      <c r="AM92" s="74"/>
      <c r="AN92" s="74"/>
      <c r="AO92" s="74"/>
      <c r="AP92" s="74"/>
      <c r="AQ92" s="74"/>
    </row>
    <row r="93" spans="1:83" s="67" customFormat="1">
      <c r="A93" s="73" t="s">
        <v>86</v>
      </c>
      <c r="B93" s="74"/>
      <c r="C93" s="74"/>
      <c r="D93" s="74"/>
      <c r="E93" s="74"/>
      <c r="F93" s="74"/>
      <c r="G93" s="83"/>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K93" s="74"/>
      <c r="AL93" s="74"/>
      <c r="AM93" s="74"/>
      <c r="AN93" s="74"/>
      <c r="AO93" s="74"/>
      <c r="AP93" s="74"/>
      <c r="AQ93" s="74"/>
    </row>
    <row r="94" spans="1:83" s="67" customFormat="1">
      <c r="A94" s="76" t="s">
        <v>147</v>
      </c>
      <c r="B94" s="77"/>
      <c r="C94" s="77"/>
      <c r="D94" s="77"/>
      <c r="E94" s="77"/>
      <c r="F94" s="77"/>
      <c r="G94" s="84"/>
      <c r="H94" s="86"/>
      <c r="I94" s="86"/>
      <c r="J94" s="86"/>
      <c r="K94" s="86"/>
      <c r="L94" s="86"/>
      <c r="M94" s="86"/>
      <c r="N94" s="86"/>
      <c r="O94" s="86"/>
      <c r="P94" s="86"/>
      <c r="Q94" s="86"/>
      <c r="R94" s="86"/>
      <c r="S94" s="86"/>
      <c r="T94" s="86"/>
      <c r="U94" s="86"/>
      <c r="V94" s="86"/>
      <c r="W94" s="86"/>
      <c r="X94" s="86"/>
      <c r="Y94" s="86"/>
      <c r="Z94" s="86"/>
      <c r="AA94" s="86"/>
      <c r="AB94" s="86"/>
      <c r="AC94" s="86"/>
      <c r="AD94" s="86"/>
      <c r="AE94" s="86"/>
      <c r="AF94" s="86"/>
      <c r="AG94" s="86"/>
      <c r="AH94" s="86"/>
      <c r="AI94" s="86"/>
      <c r="AJ94" s="86"/>
      <c r="AK94" s="86"/>
      <c r="AL94" s="86"/>
      <c r="AM94" s="86"/>
      <c r="AN94" s="86"/>
      <c r="AO94" s="86"/>
      <c r="AP94" s="86"/>
      <c r="AQ94" s="86"/>
    </row>
    <row r="99" spans="4:83">
      <c r="H99" s="139"/>
      <c r="I99" s="139"/>
      <c r="J99" s="139"/>
      <c r="K99" s="139"/>
      <c r="L99" s="139"/>
      <c r="M99" s="139"/>
      <c r="N99" s="139"/>
      <c r="O99" s="139"/>
      <c r="P99" s="139"/>
      <c r="Q99" s="139"/>
      <c r="R99" s="139"/>
      <c r="S99" s="139"/>
      <c r="T99" s="139"/>
      <c r="U99" s="139"/>
      <c r="V99" s="139"/>
      <c r="W99" s="139"/>
      <c r="X99" s="139"/>
      <c r="Y99" s="139"/>
      <c r="Z99" s="139"/>
      <c r="AA99" s="139"/>
      <c r="AB99" s="139"/>
      <c r="AC99" s="139"/>
      <c r="AD99" s="139"/>
      <c r="AE99" s="139"/>
      <c r="AF99" s="139"/>
      <c r="AG99" s="139"/>
      <c r="AH99" s="139"/>
      <c r="AI99" s="139"/>
      <c r="AJ99" s="139"/>
      <c r="AK99" s="139"/>
      <c r="AL99" s="139"/>
      <c r="AM99" s="139"/>
      <c r="AN99" s="139"/>
      <c r="AO99" s="139"/>
      <c r="AP99" s="139"/>
      <c r="AQ99" s="139"/>
      <c r="AR99" s="139"/>
      <c r="AS99" s="139"/>
      <c r="AT99" s="139"/>
      <c r="AU99" s="139"/>
      <c r="AV99" s="139"/>
      <c r="AW99" s="139"/>
      <c r="AX99" s="139"/>
      <c r="AY99" s="139"/>
      <c r="AZ99" s="139"/>
      <c r="BA99" s="139"/>
      <c r="BB99" s="139"/>
      <c r="BC99" s="139"/>
      <c r="BD99" s="139"/>
      <c r="BE99" s="139"/>
      <c r="BF99" s="139"/>
      <c r="BG99" s="139"/>
      <c r="BH99" s="140"/>
      <c r="BI99" s="140"/>
      <c r="BJ99" s="140"/>
      <c r="BK99" s="140"/>
      <c r="BL99" s="140"/>
      <c r="BM99" s="140"/>
      <c r="BN99" s="140"/>
      <c r="BO99" s="140"/>
      <c r="BP99" s="140"/>
      <c r="BQ99" s="140"/>
      <c r="BR99" s="140"/>
      <c r="BS99" s="140"/>
      <c r="BT99" s="140"/>
      <c r="BU99" s="140"/>
      <c r="BV99" s="140"/>
      <c r="BW99" s="140"/>
      <c r="BX99" s="140"/>
      <c r="CB99" s="140"/>
      <c r="CE99" s="140"/>
    </row>
    <row r="100" spans="4:83">
      <c r="H100" s="139"/>
      <c r="I100" s="139"/>
      <c r="J100" s="139"/>
      <c r="K100" s="139"/>
      <c r="L100" s="139"/>
      <c r="M100" s="139"/>
      <c r="N100" s="139"/>
      <c r="O100" s="139"/>
      <c r="P100" s="139"/>
      <c r="Q100" s="139"/>
      <c r="R100" s="139"/>
      <c r="S100" s="139"/>
      <c r="T100" s="139"/>
      <c r="U100" s="139"/>
      <c r="V100" s="139"/>
      <c r="W100" s="139"/>
      <c r="X100" s="139"/>
      <c r="Y100" s="139"/>
      <c r="Z100" s="139"/>
      <c r="AA100" s="139"/>
      <c r="AB100" s="139"/>
      <c r="AC100" s="139"/>
      <c r="AD100" s="139"/>
      <c r="AE100" s="139"/>
      <c r="AF100" s="139"/>
      <c r="AG100" s="139"/>
      <c r="AH100" s="139"/>
      <c r="AI100" s="139"/>
      <c r="AJ100" s="139"/>
      <c r="AK100" s="139"/>
      <c r="AL100" s="139"/>
      <c r="AM100" s="139"/>
      <c r="AN100" s="139"/>
      <c r="AO100" s="139"/>
      <c r="AP100" s="139"/>
      <c r="AQ100" s="139"/>
      <c r="AR100" s="139"/>
      <c r="AS100" s="139"/>
      <c r="AT100" s="139"/>
      <c r="AU100" s="139"/>
      <c r="AV100" s="139"/>
      <c r="AW100" s="139"/>
      <c r="AX100" s="139"/>
      <c r="AY100" s="139"/>
      <c r="AZ100" s="139"/>
      <c r="BA100" s="139"/>
      <c r="BB100" s="139"/>
      <c r="BC100" s="139"/>
      <c r="BD100" s="139"/>
      <c r="BE100" s="139"/>
      <c r="BF100" s="139"/>
      <c r="BG100" s="139"/>
      <c r="BH100" s="140"/>
      <c r="BI100" s="140"/>
      <c r="BJ100" s="140"/>
      <c r="BK100" s="140"/>
      <c r="BL100" s="140"/>
      <c r="BM100" s="140"/>
      <c r="BN100" s="140"/>
      <c r="BO100" s="140"/>
      <c r="BP100" s="140"/>
      <c r="BQ100" s="140"/>
      <c r="BR100" s="140"/>
      <c r="BS100" s="140"/>
      <c r="BT100" s="140"/>
      <c r="BU100" s="140"/>
      <c r="BV100" s="140"/>
      <c r="BW100" s="140"/>
      <c r="BX100" s="140"/>
      <c r="CB100" s="140"/>
      <c r="CE100" s="140"/>
    </row>
    <row r="101" spans="4:83">
      <c r="H101" s="139"/>
      <c r="I101" s="139"/>
      <c r="J101" s="139"/>
      <c r="K101" s="139"/>
      <c r="L101" s="139"/>
      <c r="M101" s="139"/>
      <c r="N101" s="139"/>
      <c r="O101" s="139"/>
      <c r="P101" s="139"/>
      <c r="Q101" s="139"/>
      <c r="R101" s="139"/>
      <c r="S101" s="139"/>
      <c r="T101" s="139"/>
      <c r="U101" s="139"/>
      <c r="V101" s="139"/>
      <c r="W101" s="139"/>
      <c r="X101" s="139"/>
      <c r="Y101" s="139"/>
      <c r="Z101" s="139"/>
      <c r="AA101" s="139"/>
      <c r="AB101" s="139"/>
      <c r="AC101" s="139"/>
      <c r="AD101" s="139"/>
      <c r="AE101" s="139"/>
      <c r="AF101" s="139"/>
      <c r="AG101" s="139"/>
      <c r="AH101" s="139"/>
      <c r="AI101" s="139"/>
      <c r="AJ101" s="139"/>
      <c r="AK101" s="139"/>
      <c r="AL101" s="139"/>
      <c r="AM101" s="139"/>
      <c r="AN101" s="139"/>
      <c r="AO101" s="139"/>
      <c r="AP101" s="139"/>
      <c r="AQ101" s="139"/>
      <c r="AR101" s="139"/>
      <c r="AS101" s="139"/>
      <c r="AT101" s="139"/>
      <c r="AU101" s="139"/>
      <c r="AV101" s="139"/>
      <c r="AW101" s="139"/>
      <c r="AX101" s="139"/>
      <c r="AY101" s="139"/>
      <c r="AZ101" s="139"/>
      <c r="BA101" s="139"/>
      <c r="BB101" s="139"/>
      <c r="BC101" s="139"/>
      <c r="BD101" s="139"/>
      <c r="BE101" s="139"/>
      <c r="BF101" s="139"/>
      <c r="BG101" s="139"/>
      <c r="BH101" s="140"/>
      <c r="BI101" s="140"/>
      <c r="BJ101" s="140"/>
      <c r="BK101" s="140"/>
      <c r="BL101" s="140"/>
      <c r="BM101" s="140"/>
      <c r="BN101" s="140"/>
      <c r="BO101" s="140"/>
      <c r="BP101" s="140"/>
      <c r="BQ101" s="140"/>
      <c r="BR101" s="140"/>
      <c r="BS101" s="140"/>
      <c r="BT101" s="140"/>
      <c r="BU101" s="140"/>
      <c r="BV101" s="140"/>
      <c r="BW101" s="140"/>
      <c r="BX101" s="140"/>
      <c r="CB101" s="140"/>
      <c r="CE101" s="140"/>
    </row>
    <row r="102" spans="4:83">
      <c r="H102" s="139"/>
      <c r="I102" s="139"/>
      <c r="J102" s="139"/>
      <c r="K102" s="139"/>
      <c r="L102" s="139"/>
      <c r="M102" s="139"/>
      <c r="N102" s="139"/>
      <c r="O102" s="139"/>
      <c r="P102" s="139"/>
      <c r="Q102" s="139"/>
      <c r="R102" s="139"/>
      <c r="S102" s="139"/>
      <c r="T102" s="139"/>
      <c r="U102" s="139"/>
      <c r="V102" s="139"/>
      <c r="W102" s="139"/>
      <c r="X102" s="139"/>
      <c r="Y102" s="139"/>
      <c r="Z102" s="139"/>
      <c r="AA102" s="139"/>
      <c r="AB102" s="139"/>
      <c r="AC102" s="139"/>
      <c r="AD102" s="139"/>
      <c r="AE102" s="139"/>
      <c r="AF102" s="139"/>
      <c r="AG102" s="139"/>
      <c r="AH102" s="139"/>
      <c r="AI102" s="139"/>
      <c r="AJ102" s="139"/>
      <c r="AK102" s="139"/>
      <c r="AL102" s="139"/>
      <c r="AM102" s="139"/>
      <c r="AN102" s="139"/>
      <c r="AO102" s="139"/>
      <c r="AP102" s="139"/>
      <c r="AQ102" s="139"/>
      <c r="AR102" s="139"/>
      <c r="AS102" s="139"/>
      <c r="AT102" s="139"/>
      <c r="AU102" s="139"/>
      <c r="AV102" s="139"/>
      <c r="AW102" s="139"/>
      <c r="AX102" s="139"/>
      <c r="AY102" s="139"/>
      <c r="AZ102" s="139"/>
      <c r="BA102" s="139"/>
      <c r="BB102" s="139"/>
      <c r="BC102" s="139"/>
      <c r="BD102" s="139"/>
      <c r="BE102" s="139"/>
      <c r="BF102" s="139"/>
      <c r="BG102" s="139"/>
      <c r="BH102" s="140"/>
      <c r="BI102" s="140"/>
      <c r="BJ102" s="140"/>
      <c r="BK102" s="140"/>
      <c r="BL102" s="140"/>
      <c r="BM102" s="140"/>
      <c r="BN102" s="140"/>
      <c r="BO102" s="140"/>
      <c r="BP102" s="140"/>
      <c r="BQ102" s="140"/>
      <c r="BR102" s="140"/>
      <c r="BS102" s="140"/>
      <c r="BT102" s="140"/>
      <c r="BU102" s="140"/>
      <c r="BV102" s="140"/>
      <c r="BW102" s="140"/>
      <c r="BX102" s="140"/>
      <c r="CB102" s="140"/>
      <c r="CE102" s="140"/>
    </row>
    <row r="103" spans="4:83">
      <c r="H103" s="139"/>
      <c r="I103" s="139"/>
      <c r="J103" s="139"/>
      <c r="K103" s="139"/>
      <c r="L103" s="139"/>
      <c r="M103" s="139"/>
      <c r="N103" s="139"/>
      <c r="O103" s="139"/>
      <c r="P103" s="139"/>
      <c r="Q103" s="139"/>
      <c r="R103" s="139"/>
      <c r="S103" s="139"/>
      <c r="T103" s="139"/>
      <c r="U103" s="139"/>
      <c r="V103" s="139"/>
      <c r="W103" s="139"/>
      <c r="X103" s="139"/>
      <c r="Y103" s="139"/>
      <c r="Z103" s="139"/>
      <c r="AA103" s="139"/>
      <c r="AB103" s="139"/>
      <c r="AC103" s="139"/>
      <c r="AD103" s="139"/>
      <c r="AE103" s="139"/>
      <c r="AF103" s="139"/>
      <c r="AG103" s="139"/>
      <c r="AH103" s="139"/>
      <c r="AI103" s="139"/>
      <c r="AJ103" s="139"/>
      <c r="AK103" s="139"/>
      <c r="AL103" s="139"/>
      <c r="AM103" s="139"/>
      <c r="AN103" s="139"/>
      <c r="AO103" s="139"/>
      <c r="AP103" s="139"/>
      <c r="AQ103" s="139"/>
      <c r="AR103" s="139"/>
      <c r="AS103" s="139"/>
      <c r="AT103" s="139"/>
      <c r="AU103" s="139"/>
      <c r="AV103" s="139"/>
      <c r="AW103" s="139"/>
      <c r="AX103" s="139"/>
      <c r="AY103" s="139"/>
      <c r="AZ103" s="139"/>
      <c r="BA103" s="139"/>
      <c r="BB103" s="139"/>
      <c r="BC103" s="139"/>
      <c r="BD103" s="139"/>
      <c r="BE103" s="139"/>
      <c r="BF103" s="139"/>
      <c r="BG103" s="139"/>
      <c r="BH103" s="140"/>
      <c r="BI103" s="140"/>
      <c r="BJ103" s="140"/>
      <c r="BK103" s="140"/>
      <c r="BL103" s="140"/>
      <c r="BM103" s="140"/>
      <c r="BN103" s="140"/>
      <c r="BO103" s="140"/>
      <c r="BP103" s="140"/>
      <c r="BQ103" s="140"/>
      <c r="BR103" s="140"/>
      <c r="BS103" s="140"/>
      <c r="BT103" s="140"/>
      <c r="BU103" s="140"/>
      <c r="BV103" s="140"/>
      <c r="BW103" s="140"/>
      <c r="BX103" s="140"/>
      <c r="CB103" s="140"/>
      <c r="CE103" s="140"/>
    </row>
    <row r="104" spans="4:83">
      <c r="H104" s="139"/>
      <c r="I104" s="139"/>
      <c r="J104" s="139"/>
      <c r="K104" s="139"/>
      <c r="L104" s="139"/>
      <c r="M104" s="139"/>
      <c r="N104" s="139"/>
      <c r="O104" s="139"/>
      <c r="P104" s="139"/>
      <c r="Q104" s="139"/>
      <c r="R104" s="139"/>
      <c r="S104" s="139"/>
      <c r="T104" s="139"/>
      <c r="U104" s="139"/>
      <c r="V104" s="139"/>
      <c r="W104" s="139"/>
      <c r="X104" s="139"/>
      <c r="Y104" s="139"/>
      <c r="Z104" s="139"/>
      <c r="AA104" s="139"/>
      <c r="AB104" s="139"/>
      <c r="AC104" s="139"/>
      <c r="AD104" s="139"/>
      <c r="AE104" s="139"/>
      <c r="AF104" s="139"/>
      <c r="AG104" s="139"/>
      <c r="AH104" s="139"/>
      <c r="AI104" s="139"/>
      <c r="AJ104" s="139"/>
      <c r="AK104" s="139"/>
      <c r="AL104" s="139"/>
      <c r="AM104" s="139"/>
      <c r="AN104" s="139"/>
      <c r="AO104" s="139"/>
      <c r="AP104" s="139"/>
      <c r="AQ104" s="139"/>
      <c r="AR104" s="139"/>
      <c r="AS104" s="139"/>
      <c r="AT104" s="139"/>
      <c r="AU104" s="139"/>
      <c r="AV104" s="139"/>
      <c r="AW104" s="139"/>
      <c r="AX104" s="139"/>
      <c r="AY104" s="139"/>
      <c r="AZ104" s="139"/>
      <c r="BA104" s="139"/>
      <c r="BB104" s="139"/>
      <c r="BC104" s="139"/>
      <c r="BD104" s="139"/>
      <c r="BE104" s="139"/>
      <c r="BF104" s="139"/>
      <c r="BG104" s="139"/>
      <c r="BH104" s="140"/>
      <c r="BI104" s="140"/>
      <c r="BJ104" s="140"/>
      <c r="BK104" s="140"/>
      <c r="BL104" s="140"/>
      <c r="BM104" s="140"/>
      <c r="BN104" s="140"/>
      <c r="BO104" s="140"/>
      <c r="BP104" s="140"/>
      <c r="BQ104" s="140"/>
      <c r="BR104" s="140"/>
      <c r="BS104" s="140"/>
      <c r="BT104" s="140"/>
      <c r="BU104" s="140"/>
      <c r="BV104" s="140"/>
      <c r="BW104" s="140"/>
      <c r="BX104" s="140"/>
      <c r="CB104" s="140"/>
      <c r="CE104" s="140"/>
    </row>
    <row r="105" spans="4:83">
      <c r="H105" s="139"/>
      <c r="I105" s="139"/>
      <c r="J105" s="139"/>
      <c r="K105" s="139"/>
      <c r="L105" s="139"/>
      <c r="M105" s="139"/>
      <c r="N105" s="139"/>
      <c r="O105" s="139"/>
      <c r="P105" s="139"/>
      <c r="Q105" s="139"/>
      <c r="R105" s="139"/>
      <c r="S105" s="139"/>
      <c r="T105" s="139"/>
      <c r="U105" s="139"/>
      <c r="V105" s="139"/>
      <c r="W105" s="139"/>
      <c r="X105" s="139"/>
      <c r="Y105" s="139"/>
      <c r="Z105" s="139"/>
      <c r="AA105" s="139"/>
      <c r="AB105" s="139"/>
      <c r="AC105" s="139"/>
      <c r="AD105" s="139"/>
      <c r="AE105" s="139"/>
      <c r="AF105" s="139"/>
      <c r="AG105" s="139"/>
      <c r="AH105" s="139"/>
      <c r="AI105" s="139"/>
      <c r="AJ105" s="139"/>
      <c r="AK105" s="139"/>
      <c r="AL105" s="139"/>
      <c r="AM105" s="139"/>
      <c r="AN105" s="139"/>
      <c r="AO105" s="139"/>
      <c r="AP105" s="139"/>
      <c r="AQ105" s="139"/>
      <c r="AR105" s="139"/>
      <c r="AS105" s="139"/>
      <c r="AT105" s="139"/>
      <c r="AU105" s="139"/>
      <c r="AV105" s="139"/>
      <c r="AW105" s="139"/>
      <c r="AX105" s="139"/>
      <c r="AY105" s="139"/>
      <c r="AZ105" s="139"/>
      <c r="BA105" s="139"/>
      <c r="BB105" s="139"/>
      <c r="BC105" s="139"/>
      <c r="BD105" s="139"/>
      <c r="BE105" s="139"/>
      <c r="BF105" s="139"/>
      <c r="BG105" s="139"/>
      <c r="BH105" s="140"/>
      <c r="BI105" s="140"/>
      <c r="BJ105" s="140"/>
      <c r="BK105" s="140"/>
      <c r="BL105" s="140"/>
      <c r="BM105" s="140"/>
      <c r="BN105" s="140"/>
      <c r="BO105" s="140"/>
      <c r="BP105" s="140"/>
      <c r="BQ105" s="140"/>
      <c r="BR105" s="140"/>
      <c r="BS105" s="140"/>
      <c r="BT105" s="140"/>
      <c r="BU105" s="140"/>
      <c r="BV105" s="140"/>
      <c r="BW105" s="140"/>
      <c r="BX105" s="140"/>
      <c r="CB105" s="140"/>
      <c r="CE105" s="140"/>
    </row>
    <row r="106" spans="4:83">
      <c r="H106" s="139"/>
      <c r="I106" s="139"/>
      <c r="J106" s="139"/>
      <c r="K106" s="139"/>
      <c r="L106" s="139"/>
      <c r="M106" s="139"/>
      <c r="N106" s="139"/>
      <c r="O106" s="139"/>
      <c r="P106" s="139"/>
      <c r="Q106" s="139"/>
      <c r="R106" s="139"/>
      <c r="S106" s="139"/>
      <c r="T106" s="139"/>
      <c r="U106" s="139"/>
      <c r="V106" s="139"/>
      <c r="W106" s="139"/>
      <c r="X106" s="139"/>
      <c r="Y106" s="139"/>
      <c r="Z106" s="139"/>
      <c r="AA106" s="139"/>
      <c r="AB106" s="139"/>
      <c r="AC106" s="139"/>
      <c r="AD106" s="139"/>
      <c r="AE106" s="139"/>
      <c r="AF106" s="139"/>
      <c r="AG106" s="139"/>
      <c r="AH106" s="139"/>
      <c r="AI106" s="139"/>
      <c r="AJ106" s="139"/>
      <c r="AK106" s="139"/>
      <c r="AL106" s="139"/>
      <c r="AM106" s="139"/>
      <c r="AN106" s="139"/>
      <c r="AO106" s="139"/>
      <c r="AP106" s="139"/>
      <c r="AQ106" s="139"/>
      <c r="AR106" s="139"/>
      <c r="AS106" s="139"/>
      <c r="AT106" s="139"/>
      <c r="AU106" s="139"/>
      <c r="AV106" s="139"/>
      <c r="AW106" s="139"/>
      <c r="AX106" s="139"/>
      <c r="AY106" s="139"/>
      <c r="AZ106" s="139"/>
      <c r="BA106" s="139"/>
      <c r="BB106" s="139"/>
      <c r="BC106" s="139"/>
      <c r="BD106" s="139"/>
      <c r="BE106" s="139"/>
      <c r="BF106" s="139"/>
      <c r="BG106" s="139"/>
      <c r="BH106" s="140"/>
      <c r="BI106" s="140"/>
      <c r="BJ106" s="140"/>
      <c r="BK106" s="140"/>
      <c r="BL106" s="140"/>
      <c r="BM106" s="140"/>
      <c r="BN106" s="140"/>
      <c r="BO106" s="140"/>
      <c r="BP106" s="140"/>
      <c r="BQ106" s="140"/>
      <c r="BR106" s="140"/>
      <c r="BS106" s="140"/>
      <c r="BT106" s="140"/>
      <c r="BU106" s="140"/>
      <c r="BV106" s="140"/>
      <c r="BW106" s="140"/>
      <c r="BX106" s="140"/>
      <c r="CB106" s="140"/>
      <c r="CE106" s="140"/>
    </row>
    <row r="107" spans="4:83">
      <c r="H107" s="139"/>
      <c r="I107" s="139"/>
      <c r="J107" s="139"/>
      <c r="K107" s="139"/>
      <c r="L107" s="139"/>
      <c r="M107" s="139"/>
      <c r="N107" s="139"/>
      <c r="O107" s="139"/>
      <c r="P107" s="139"/>
      <c r="Q107" s="139"/>
      <c r="R107" s="139"/>
      <c r="S107" s="139"/>
      <c r="T107" s="139"/>
      <c r="U107" s="139"/>
      <c r="V107" s="139"/>
      <c r="W107" s="139"/>
      <c r="X107" s="139"/>
      <c r="Y107" s="139"/>
      <c r="Z107" s="139"/>
      <c r="AA107" s="139"/>
      <c r="AB107" s="139"/>
      <c r="AC107" s="139"/>
      <c r="AD107" s="139"/>
      <c r="AE107" s="139"/>
      <c r="AF107" s="139"/>
      <c r="AG107" s="139"/>
      <c r="AH107" s="139"/>
      <c r="AI107" s="139"/>
      <c r="AJ107" s="139"/>
      <c r="AK107" s="139"/>
      <c r="AL107" s="139"/>
      <c r="AM107" s="139"/>
      <c r="AN107" s="139"/>
      <c r="AO107" s="139"/>
      <c r="AP107" s="139"/>
      <c r="AQ107" s="139"/>
      <c r="AR107" s="139"/>
      <c r="AS107" s="139"/>
      <c r="AT107" s="139"/>
      <c r="AU107" s="139"/>
      <c r="AV107" s="139"/>
      <c r="AW107" s="139"/>
      <c r="AX107" s="139"/>
      <c r="AY107" s="139"/>
      <c r="AZ107" s="139"/>
      <c r="BA107" s="139"/>
      <c r="BB107" s="139"/>
      <c r="BC107" s="139"/>
      <c r="BD107" s="139"/>
      <c r="BE107" s="139"/>
      <c r="BF107" s="139"/>
      <c r="BG107" s="139"/>
      <c r="BH107" s="140"/>
      <c r="BI107" s="140"/>
      <c r="BJ107" s="140"/>
      <c r="BK107" s="140"/>
      <c r="BL107" s="140"/>
      <c r="BM107" s="140"/>
      <c r="BN107" s="140"/>
      <c r="BO107" s="140"/>
      <c r="BP107" s="140"/>
      <c r="BQ107" s="140"/>
      <c r="BR107" s="140"/>
      <c r="BS107" s="140"/>
      <c r="BT107" s="140"/>
      <c r="BU107" s="140"/>
      <c r="BV107" s="140"/>
      <c r="BW107" s="140"/>
      <c r="BX107" s="140"/>
      <c r="CB107" s="140"/>
      <c r="CE107" s="140"/>
    </row>
    <row r="108" spans="4:83">
      <c r="D108" s="58"/>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139"/>
      <c r="AD108" s="139"/>
      <c r="AE108" s="139"/>
      <c r="AF108" s="139"/>
      <c r="AG108" s="139"/>
      <c r="AH108" s="139"/>
      <c r="AI108" s="139"/>
      <c r="AJ108" s="139"/>
      <c r="AK108" s="139"/>
      <c r="AL108" s="139"/>
      <c r="AM108" s="139"/>
      <c r="AN108" s="139"/>
      <c r="AO108" s="139"/>
      <c r="AP108" s="139"/>
      <c r="AQ108" s="139"/>
      <c r="AR108" s="139"/>
      <c r="AS108" s="139"/>
      <c r="AT108" s="139"/>
      <c r="AU108" s="139"/>
      <c r="AV108" s="139"/>
      <c r="AW108" s="139"/>
      <c r="AX108" s="139"/>
      <c r="AY108" s="139"/>
      <c r="AZ108" s="139"/>
      <c r="BA108" s="139"/>
      <c r="BB108" s="139"/>
      <c r="BC108" s="139"/>
      <c r="BD108" s="139"/>
      <c r="BE108" s="139"/>
      <c r="BF108" s="139"/>
      <c r="BG108" s="139"/>
      <c r="BH108" s="140"/>
      <c r="BI108" s="140"/>
      <c r="BJ108" s="140"/>
      <c r="BK108" s="140"/>
      <c r="BL108" s="140"/>
      <c r="BM108" s="140"/>
      <c r="BN108" s="140"/>
      <c r="BO108" s="140"/>
      <c r="BP108" s="140"/>
      <c r="BQ108" s="140"/>
      <c r="BR108" s="140"/>
      <c r="BS108" s="140"/>
      <c r="BT108" s="140"/>
      <c r="BU108" s="140"/>
      <c r="BV108" s="140"/>
      <c r="BW108" s="140"/>
      <c r="BX108" s="140"/>
      <c r="CB108" s="140"/>
      <c r="CE108" s="140"/>
    </row>
    <row r="109" spans="4:83">
      <c r="D109" s="58"/>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139"/>
      <c r="AD109" s="139"/>
      <c r="AE109" s="139"/>
      <c r="AF109" s="139"/>
      <c r="AG109" s="139"/>
      <c r="AH109" s="139"/>
      <c r="AI109" s="139"/>
      <c r="AJ109" s="139"/>
      <c r="AK109" s="139"/>
      <c r="AL109" s="139"/>
      <c r="AM109" s="139"/>
      <c r="AN109" s="139"/>
      <c r="AO109" s="139"/>
      <c r="AP109" s="139"/>
      <c r="AQ109" s="139"/>
      <c r="AR109" s="139"/>
      <c r="AS109" s="139"/>
      <c r="AT109" s="139"/>
      <c r="AU109" s="139"/>
      <c r="AV109" s="139"/>
      <c r="AW109" s="139"/>
      <c r="AX109" s="139"/>
      <c r="AY109" s="139"/>
      <c r="AZ109" s="139"/>
      <c r="BA109" s="139"/>
      <c r="BB109" s="139"/>
      <c r="BC109" s="139"/>
      <c r="BD109" s="139"/>
      <c r="BE109" s="139"/>
      <c r="BF109" s="139"/>
      <c r="BG109" s="139"/>
      <c r="BH109" s="140"/>
      <c r="BI109" s="140"/>
      <c r="BJ109" s="140"/>
      <c r="BK109" s="140"/>
      <c r="BL109" s="140"/>
      <c r="BM109" s="140"/>
      <c r="BN109" s="140"/>
      <c r="BO109" s="140"/>
      <c r="BP109" s="140"/>
      <c r="BQ109" s="140"/>
      <c r="BR109" s="140"/>
      <c r="BS109" s="140"/>
      <c r="BT109" s="140"/>
      <c r="BU109" s="140"/>
      <c r="BV109" s="140"/>
      <c r="BW109" s="140"/>
      <c r="BX109" s="140"/>
      <c r="CB109" s="140"/>
      <c r="CE109" s="140"/>
    </row>
    <row r="110" spans="4:83">
      <c r="D110" s="58"/>
      <c r="H110" s="139"/>
      <c r="I110" s="139"/>
      <c r="J110" s="139"/>
      <c r="K110" s="139"/>
      <c r="L110" s="139"/>
      <c r="M110" s="139"/>
      <c r="N110" s="139"/>
      <c r="O110" s="139"/>
      <c r="P110" s="139"/>
      <c r="Q110" s="139"/>
      <c r="R110" s="139"/>
      <c r="S110" s="139"/>
      <c r="T110" s="139"/>
      <c r="U110" s="139"/>
      <c r="V110" s="139"/>
      <c r="W110" s="139"/>
      <c r="X110" s="139"/>
      <c r="Y110" s="139"/>
      <c r="Z110" s="139"/>
      <c r="AA110" s="139"/>
      <c r="AB110" s="139"/>
      <c r="AC110" s="139"/>
      <c r="AD110" s="139"/>
      <c r="AE110" s="139"/>
      <c r="AF110" s="139"/>
      <c r="AG110" s="139"/>
      <c r="AH110" s="139"/>
      <c r="AI110" s="139"/>
      <c r="AJ110" s="139"/>
      <c r="AK110" s="139"/>
      <c r="AL110" s="139"/>
      <c r="AM110" s="139"/>
      <c r="AN110" s="139"/>
      <c r="AO110" s="139"/>
      <c r="AP110" s="139"/>
      <c r="AQ110" s="139"/>
      <c r="AR110" s="139"/>
      <c r="AS110" s="139"/>
      <c r="AT110" s="139"/>
      <c r="AU110" s="139"/>
      <c r="AV110" s="139"/>
      <c r="AW110" s="139"/>
      <c r="AX110" s="139"/>
      <c r="AY110" s="139"/>
      <c r="AZ110" s="139"/>
      <c r="BA110" s="139"/>
      <c r="BB110" s="139"/>
      <c r="BC110" s="139"/>
      <c r="BD110" s="139"/>
      <c r="BE110" s="139"/>
      <c r="BF110" s="139"/>
      <c r="BG110" s="139"/>
      <c r="BH110" s="140"/>
      <c r="BI110" s="140"/>
      <c r="BJ110" s="140"/>
      <c r="BK110" s="140"/>
      <c r="BL110" s="140"/>
      <c r="BM110" s="140"/>
      <c r="BN110" s="140"/>
      <c r="BO110" s="140"/>
      <c r="BP110" s="140"/>
      <c r="BQ110" s="140"/>
      <c r="BR110" s="140"/>
      <c r="BS110" s="140"/>
      <c r="BT110" s="140"/>
      <c r="BU110" s="140"/>
      <c r="BV110" s="140"/>
      <c r="BW110" s="140"/>
      <c r="BX110" s="140"/>
      <c r="CB110" s="140"/>
      <c r="CE110" s="140"/>
    </row>
    <row r="111" spans="4:83">
      <c r="D111" s="58"/>
      <c r="H111" s="139"/>
      <c r="I111" s="139"/>
      <c r="J111" s="139"/>
      <c r="K111" s="139"/>
      <c r="L111" s="139"/>
      <c r="M111" s="139"/>
      <c r="N111" s="139"/>
      <c r="O111" s="139"/>
      <c r="P111" s="139"/>
      <c r="Q111" s="139"/>
      <c r="R111" s="139"/>
      <c r="S111" s="139"/>
      <c r="T111" s="139"/>
      <c r="U111" s="139"/>
      <c r="V111" s="139"/>
      <c r="W111" s="139"/>
      <c r="X111" s="139"/>
      <c r="Y111" s="139"/>
      <c r="Z111" s="139"/>
      <c r="AA111" s="139"/>
      <c r="AB111" s="139"/>
      <c r="AC111" s="139"/>
      <c r="AD111" s="139"/>
      <c r="AE111" s="139"/>
      <c r="AF111" s="139"/>
      <c r="AG111" s="139"/>
      <c r="AH111" s="139"/>
      <c r="AI111" s="139"/>
      <c r="AJ111" s="139"/>
      <c r="AK111" s="139"/>
      <c r="AL111" s="139"/>
      <c r="AM111" s="139"/>
      <c r="AN111" s="139"/>
      <c r="AO111" s="139"/>
      <c r="AP111" s="139"/>
      <c r="AQ111" s="139"/>
      <c r="AR111" s="139"/>
      <c r="AS111" s="139"/>
      <c r="AT111" s="139"/>
      <c r="AU111" s="139"/>
      <c r="AV111" s="139"/>
      <c r="AW111" s="139"/>
      <c r="AX111" s="139"/>
      <c r="AY111" s="139"/>
      <c r="AZ111" s="139"/>
      <c r="BA111" s="139"/>
      <c r="BB111" s="139"/>
      <c r="BC111" s="139"/>
      <c r="BD111" s="139"/>
      <c r="BE111" s="139"/>
      <c r="BF111" s="139"/>
      <c r="BG111" s="139"/>
      <c r="BH111" s="140"/>
      <c r="BI111" s="140"/>
      <c r="BJ111" s="140"/>
      <c r="BK111" s="140"/>
      <c r="BL111" s="140"/>
      <c r="BM111" s="140"/>
      <c r="BN111" s="140"/>
      <c r="BO111" s="140"/>
      <c r="BP111" s="140"/>
      <c r="BQ111" s="140"/>
      <c r="BR111" s="140"/>
      <c r="BS111" s="140"/>
      <c r="BT111" s="140"/>
      <c r="BU111" s="140"/>
      <c r="BV111" s="140"/>
      <c r="BW111" s="140"/>
      <c r="BX111" s="140"/>
      <c r="CB111" s="140"/>
      <c r="CE111" s="140"/>
    </row>
    <row r="112" spans="4:83">
      <c r="D112" s="58"/>
      <c r="H112" s="139"/>
      <c r="I112" s="139"/>
      <c r="J112" s="139"/>
      <c r="K112" s="139"/>
      <c r="L112" s="139"/>
      <c r="M112" s="139"/>
      <c r="N112" s="139"/>
      <c r="O112" s="139"/>
      <c r="P112" s="139"/>
      <c r="Q112" s="139"/>
      <c r="R112" s="139"/>
      <c r="S112" s="139"/>
      <c r="T112" s="139"/>
      <c r="U112" s="139"/>
      <c r="V112" s="139"/>
      <c r="W112" s="139"/>
      <c r="X112" s="139"/>
      <c r="Y112" s="139"/>
      <c r="Z112" s="139"/>
      <c r="AA112" s="139"/>
      <c r="AB112" s="139"/>
      <c r="AC112" s="139"/>
      <c r="AD112" s="139"/>
      <c r="AE112" s="139"/>
      <c r="AF112" s="139"/>
      <c r="AG112" s="139"/>
      <c r="AH112" s="139"/>
      <c r="AI112" s="139"/>
      <c r="AJ112" s="139"/>
      <c r="AK112" s="139"/>
      <c r="AL112" s="139"/>
      <c r="AM112" s="139"/>
      <c r="AN112" s="139"/>
      <c r="AO112" s="139"/>
      <c r="AP112" s="139"/>
      <c r="AQ112" s="139"/>
      <c r="AR112" s="139"/>
      <c r="AS112" s="139"/>
      <c r="AT112" s="139"/>
      <c r="AU112" s="139"/>
      <c r="AV112" s="139"/>
      <c r="AW112" s="139"/>
      <c r="AX112" s="139"/>
      <c r="AY112" s="139"/>
      <c r="AZ112" s="139"/>
      <c r="BA112" s="139"/>
      <c r="BB112" s="139"/>
      <c r="BC112" s="139"/>
      <c r="BD112" s="139"/>
      <c r="BE112" s="139"/>
      <c r="BF112" s="139"/>
      <c r="BG112" s="139"/>
      <c r="BH112" s="140"/>
      <c r="BI112" s="140"/>
      <c r="BJ112" s="140"/>
      <c r="BK112" s="140"/>
      <c r="BL112" s="140"/>
      <c r="BM112" s="140"/>
      <c r="BN112" s="140"/>
      <c r="BO112" s="140"/>
      <c r="BP112" s="140"/>
      <c r="BQ112" s="140"/>
      <c r="BR112" s="140"/>
      <c r="BS112" s="140"/>
      <c r="BT112" s="140"/>
      <c r="BU112" s="140"/>
      <c r="BV112" s="140"/>
      <c r="BW112" s="140"/>
      <c r="BX112" s="140"/>
      <c r="CB112" s="140"/>
      <c r="CE112" s="140"/>
    </row>
    <row r="113" spans="4:83">
      <c r="H113" s="139"/>
      <c r="I113" s="139"/>
      <c r="J113" s="139"/>
      <c r="K113" s="139"/>
      <c r="L113" s="139"/>
      <c r="M113" s="139"/>
      <c r="N113" s="139"/>
      <c r="O113" s="139"/>
      <c r="P113" s="139"/>
      <c r="Q113" s="139"/>
      <c r="R113" s="139"/>
      <c r="S113" s="139"/>
      <c r="T113" s="139"/>
      <c r="U113" s="139"/>
      <c r="V113" s="139"/>
      <c r="W113" s="139"/>
      <c r="X113" s="139"/>
      <c r="Y113" s="139"/>
      <c r="Z113" s="139"/>
      <c r="AA113" s="139"/>
      <c r="AB113" s="139"/>
      <c r="AC113" s="139"/>
      <c r="AD113" s="139"/>
      <c r="AE113" s="139"/>
      <c r="AF113" s="139"/>
      <c r="AG113" s="139"/>
      <c r="AH113" s="139"/>
      <c r="AI113" s="139"/>
      <c r="AJ113" s="139"/>
      <c r="AK113" s="139"/>
      <c r="AL113" s="139"/>
      <c r="AM113" s="139"/>
      <c r="AN113" s="139"/>
      <c r="AO113" s="139"/>
      <c r="AP113" s="139"/>
      <c r="AQ113" s="139"/>
      <c r="AR113" s="139"/>
      <c r="AS113" s="139"/>
      <c r="AT113" s="139"/>
      <c r="AU113" s="139"/>
      <c r="AV113" s="139"/>
      <c r="AW113" s="139"/>
      <c r="AX113" s="139"/>
      <c r="AY113" s="139"/>
      <c r="AZ113" s="139"/>
      <c r="BA113" s="139"/>
      <c r="BB113" s="139"/>
      <c r="BC113" s="139"/>
      <c r="BD113" s="139"/>
      <c r="BE113" s="139"/>
      <c r="BF113" s="139"/>
      <c r="BG113" s="139"/>
      <c r="BH113" s="140"/>
      <c r="BI113" s="140"/>
      <c r="BJ113" s="140"/>
      <c r="BK113" s="140"/>
      <c r="BL113" s="140"/>
      <c r="BM113" s="140"/>
      <c r="BN113" s="140"/>
      <c r="BO113" s="140"/>
      <c r="BP113" s="140"/>
      <c r="BQ113" s="140"/>
      <c r="BR113" s="140"/>
      <c r="BS113" s="140"/>
      <c r="BT113" s="140"/>
      <c r="BU113" s="140"/>
      <c r="BV113" s="140"/>
      <c r="BW113" s="140"/>
      <c r="BX113" s="140"/>
      <c r="CB113" s="140"/>
      <c r="CE113" s="140"/>
    </row>
    <row r="114" spans="4:83">
      <c r="H114" s="139"/>
      <c r="I114" s="139"/>
      <c r="J114" s="139"/>
      <c r="K114" s="139"/>
      <c r="L114" s="139"/>
      <c r="M114" s="139"/>
      <c r="N114" s="139"/>
      <c r="O114" s="139"/>
      <c r="P114" s="139"/>
      <c r="Q114" s="139"/>
      <c r="R114" s="139"/>
      <c r="S114" s="139"/>
      <c r="T114" s="139"/>
      <c r="U114" s="139"/>
      <c r="V114" s="139"/>
      <c r="W114" s="139"/>
      <c r="X114" s="139"/>
      <c r="Y114" s="139"/>
      <c r="Z114" s="139"/>
      <c r="AA114" s="139"/>
      <c r="AB114" s="139"/>
      <c r="AC114" s="139"/>
      <c r="AD114" s="139"/>
      <c r="AE114" s="139"/>
      <c r="AF114" s="139"/>
      <c r="AG114" s="139"/>
      <c r="AH114" s="139"/>
      <c r="AI114" s="139"/>
      <c r="AJ114" s="139"/>
      <c r="AK114" s="139"/>
      <c r="AL114" s="139"/>
      <c r="AM114" s="139"/>
      <c r="AN114" s="139"/>
      <c r="AO114" s="139"/>
      <c r="AP114" s="139"/>
      <c r="AQ114" s="139"/>
      <c r="AR114" s="139"/>
      <c r="AS114" s="139"/>
      <c r="AT114" s="139"/>
      <c r="AU114" s="139"/>
      <c r="AV114" s="139"/>
      <c r="AW114" s="139"/>
      <c r="AX114" s="139"/>
      <c r="AY114" s="139"/>
      <c r="AZ114" s="139"/>
      <c r="BA114" s="139"/>
      <c r="BB114" s="139"/>
      <c r="BC114" s="139"/>
      <c r="BD114" s="139"/>
      <c r="BE114" s="139"/>
      <c r="BF114" s="139"/>
      <c r="BG114" s="139"/>
      <c r="BH114" s="140"/>
      <c r="BI114" s="140"/>
      <c r="BJ114" s="140"/>
      <c r="BK114" s="140"/>
      <c r="BL114" s="140"/>
      <c r="BM114" s="140"/>
      <c r="BN114" s="140"/>
      <c r="BO114" s="140"/>
      <c r="BP114" s="140"/>
      <c r="BQ114" s="140"/>
      <c r="BR114" s="140"/>
      <c r="BS114" s="140"/>
      <c r="BT114" s="140"/>
      <c r="BU114" s="140"/>
      <c r="BV114" s="140"/>
      <c r="BW114" s="140"/>
      <c r="BX114" s="140"/>
      <c r="CB114" s="140"/>
      <c r="CE114" s="140"/>
    </row>
    <row r="115" spans="4:83">
      <c r="H115" s="139"/>
      <c r="I115" s="139"/>
      <c r="J115" s="139"/>
      <c r="K115" s="139"/>
      <c r="L115" s="139"/>
      <c r="M115" s="139"/>
      <c r="N115" s="139"/>
      <c r="O115" s="139"/>
      <c r="P115" s="139"/>
      <c r="Q115" s="139"/>
      <c r="R115" s="139"/>
      <c r="S115" s="139"/>
      <c r="T115" s="139"/>
      <c r="U115" s="139"/>
      <c r="V115" s="139"/>
      <c r="W115" s="139"/>
      <c r="X115" s="139"/>
      <c r="Y115" s="139"/>
      <c r="Z115" s="139"/>
      <c r="AA115" s="139"/>
      <c r="AB115" s="139"/>
      <c r="AC115" s="139"/>
      <c r="AD115" s="139"/>
      <c r="AE115" s="139"/>
      <c r="AF115" s="139"/>
      <c r="AG115" s="139"/>
      <c r="AH115" s="139"/>
      <c r="AI115" s="139"/>
      <c r="AJ115" s="139"/>
      <c r="AK115" s="139"/>
      <c r="AL115" s="139"/>
      <c r="AM115" s="139"/>
      <c r="AN115" s="139"/>
      <c r="AO115" s="139"/>
      <c r="AP115" s="139"/>
      <c r="AQ115" s="139"/>
      <c r="AR115" s="139"/>
      <c r="AS115" s="139"/>
      <c r="AT115" s="139"/>
      <c r="AU115" s="139"/>
      <c r="AV115" s="139"/>
      <c r="AW115" s="139"/>
      <c r="AX115" s="139"/>
      <c r="AY115" s="139"/>
      <c r="AZ115" s="139"/>
      <c r="BA115" s="139"/>
      <c r="BB115" s="139"/>
      <c r="BC115" s="139"/>
      <c r="BD115" s="139"/>
      <c r="BE115" s="139"/>
      <c r="BF115" s="139"/>
      <c r="BG115" s="139"/>
      <c r="BH115" s="140"/>
      <c r="BI115" s="140"/>
      <c r="BJ115" s="140"/>
      <c r="BK115" s="140"/>
      <c r="BL115" s="140"/>
      <c r="BM115" s="140"/>
      <c r="BN115" s="140"/>
      <c r="BO115" s="140"/>
      <c r="BP115" s="140"/>
      <c r="BQ115" s="140"/>
      <c r="BR115" s="140"/>
      <c r="BS115" s="140"/>
      <c r="BT115" s="140"/>
      <c r="BU115" s="140"/>
      <c r="BV115" s="140"/>
      <c r="BW115" s="140"/>
      <c r="BX115" s="140"/>
      <c r="CB115" s="140"/>
      <c r="CE115" s="140"/>
    </row>
    <row r="116" spans="4:83">
      <c r="D116" s="58"/>
      <c r="H116" s="139"/>
      <c r="I116" s="139"/>
      <c r="J116" s="139"/>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c r="AM116" s="139"/>
      <c r="AN116" s="139"/>
      <c r="AO116" s="139"/>
      <c r="AP116" s="139"/>
      <c r="AQ116" s="139"/>
      <c r="AR116" s="139"/>
      <c r="AS116" s="139"/>
      <c r="AT116" s="139"/>
      <c r="AU116" s="139"/>
      <c r="AV116" s="139"/>
      <c r="AW116" s="139"/>
      <c r="AX116" s="139"/>
      <c r="AY116" s="139"/>
      <c r="AZ116" s="139"/>
      <c r="BA116" s="139"/>
      <c r="BB116" s="139"/>
      <c r="BC116" s="139"/>
      <c r="BD116" s="139"/>
      <c r="BE116" s="139"/>
      <c r="BF116" s="139"/>
      <c r="BG116" s="139"/>
      <c r="BH116" s="140"/>
      <c r="BI116" s="140"/>
      <c r="BJ116" s="140"/>
      <c r="BK116" s="140"/>
      <c r="BL116" s="140"/>
      <c r="BM116" s="140"/>
      <c r="BN116" s="140"/>
      <c r="BO116" s="140"/>
      <c r="BP116" s="140"/>
      <c r="BQ116" s="140"/>
      <c r="BR116" s="140"/>
      <c r="BS116" s="140"/>
      <c r="BT116" s="140"/>
      <c r="BU116" s="140"/>
      <c r="BV116" s="140"/>
      <c r="BW116" s="140"/>
      <c r="BX116" s="140"/>
      <c r="CB116" s="140"/>
      <c r="CE116" s="140"/>
    </row>
    <row r="117" spans="4:83">
      <c r="D117" s="58"/>
      <c r="H117" s="139"/>
      <c r="I117" s="139"/>
      <c r="J117" s="139"/>
      <c r="K117" s="139"/>
      <c r="L117" s="139"/>
      <c r="M117" s="139"/>
      <c r="N117" s="139"/>
      <c r="O117" s="139"/>
      <c r="P117" s="139"/>
      <c r="Q117" s="139"/>
      <c r="R117" s="139"/>
      <c r="S117" s="139"/>
      <c r="T117" s="139"/>
      <c r="U117" s="139"/>
      <c r="V117" s="139"/>
      <c r="W117" s="139"/>
      <c r="X117" s="139"/>
      <c r="Y117" s="139"/>
      <c r="Z117" s="139"/>
      <c r="AA117" s="139"/>
      <c r="AB117" s="139"/>
      <c r="AC117" s="139"/>
      <c r="AD117" s="139"/>
      <c r="AE117" s="139"/>
      <c r="AF117" s="139"/>
      <c r="AG117" s="139"/>
      <c r="AH117" s="139"/>
      <c r="AI117" s="139"/>
      <c r="AJ117" s="139"/>
      <c r="AK117" s="139"/>
      <c r="AL117" s="139"/>
      <c r="AM117" s="139"/>
      <c r="AN117" s="139"/>
      <c r="AO117" s="139"/>
      <c r="AP117" s="139"/>
      <c r="AQ117" s="139"/>
      <c r="AR117" s="139"/>
      <c r="AS117" s="139"/>
      <c r="AT117" s="139"/>
      <c r="AU117" s="139"/>
      <c r="AV117" s="139"/>
      <c r="AW117" s="139"/>
      <c r="AX117" s="139"/>
      <c r="AY117" s="139"/>
      <c r="AZ117" s="139"/>
      <c r="BA117" s="139"/>
      <c r="BB117" s="139"/>
      <c r="BC117" s="139"/>
      <c r="BD117" s="139"/>
      <c r="BE117" s="139"/>
      <c r="BF117" s="139"/>
      <c r="BG117" s="139"/>
      <c r="BH117" s="140"/>
      <c r="BI117" s="140"/>
      <c r="BJ117" s="140"/>
      <c r="BK117" s="140"/>
      <c r="BL117" s="140"/>
      <c r="BM117" s="140"/>
      <c r="BN117" s="140"/>
      <c r="BO117" s="140"/>
      <c r="BP117" s="140"/>
      <c r="BQ117" s="140"/>
      <c r="BR117" s="140"/>
      <c r="BS117" s="140"/>
      <c r="BT117" s="140"/>
      <c r="BU117" s="140"/>
      <c r="BV117" s="140"/>
      <c r="BW117" s="140"/>
      <c r="BX117" s="140"/>
      <c r="CB117" s="140"/>
      <c r="CE117" s="140"/>
    </row>
    <row r="118" spans="4:83">
      <c r="D118" s="58"/>
      <c r="H118" s="139"/>
      <c r="I118" s="139"/>
      <c r="J118" s="139"/>
      <c r="K118" s="139"/>
      <c r="L118" s="139"/>
      <c r="M118" s="139"/>
      <c r="N118" s="139"/>
      <c r="O118" s="139"/>
      <c r="P118" s="139"/>
      <c r="Q118" s="139"/>
      <c r="R118" s="139"/>
      <c r="S118" s="139"/>
      <c r="T118" s="139"/>
      <c r="U118" s="139"/>
      <c r="V118" s="139"/>
      <c r="W118" s="139"/>
      <c r="X118" s="139"/>
      <c r="Y118" s="139"/>
      <c r="Z118" s="139"/>
      <c r="AA118" s="139"/>
      <c r="AB118" s="139"/>
      <c r="AC118" s="139"/>
      <c r="AD118" s="139"/>
      <c r="AE118" s="139"/>
      <c r="AF118" s="139"/>
      <c r="AG118" s="139"/>
      <c r="AH118" s="139"/>
      <c r="AI118" s="139"/>
      <c r="AJ118" s="139"/>
      <c r="AK118" s="139"/>
      <c r="AL118" s="139"/>
      <c r="AM118" s="139"/>
      <c r="AN118" s="139"/>
      <c r="AO118" s="139"/>
      <c r="AP118" s="139"/>
      <c r="AQ118" s="139"/>
      <c r="AR118" s="139"/>
      <c r="AS118" s="139"/>
      <c r="AT118" s="139"/>
      <c r="AU118" s="139"/>
      <c r="AV118" s="139"/>
      <c r="AW118" s="139"/>
      <c r="AX118" s="139"/>
      <c r="AY118" s="139"/>
      <c r="AZ118" s="139"/>
      <c r="BA118" s="139"/>
      <c r="BB118" s="139"/>
      <c r="BC118" s="139"/>
      <c r="BD118" s="139"/>
      <c r="BE118" s="139"/>
      <c r="BF118" s="139"/>
      <c r="BG118" s="139"/>
      <c r="BH118" s="140"/>
      <c r="BI118" s="140"/>
      <c r="BJ118" s="140"/>
      <c r="BK118" s="140"/>
      <c r="BL118" s="140"/>
      <c r="BM118" s="140"/>
      <c r="BN118" s="140"/>
      <c r="BO118" s="140"/>
      <c r="BP118" s="140"/>
      <c r="BQ118" s="140"/>
      <c r="BR118" s="140"/>
      <c r="BS118" s="140"/>
      <c r="BT118" s="140"/>
      <c r="BU118" s="140"/>
      <c r="BV118" s="140"/>
      <c r="BW118" s="140"/>
      <c r="BX118" s="140"/>
      <c r="CB118" s="140"/>
      <c r="CE118" s="140"/>
    </row>
    <row r="119" spans="4:83">
      <c r="D119" s="58"/>
      <c r="H119" s="139"/>
      <c r="I119" s="139"/>
      <c r="J119" s="139"/>
      <c r="K119" s="139"/>
      <c r="L119" s="139"/>
      <c r="M119" s="139"/>
      <c r="N119" s="139"/>
      <c r="O119" s="139"/>
      <c r="P119" s="139"/>
      <c r="Q119" s="139"/>
      <c r="R119" s="139"/>
      <c r="S119" s="139"/>
      <c r="T119" s="139"/>
      <c r="U119" s="139"/>
      <c r="V119" s="139"/>
      <c r="W119" s="139"/>
      <c r="X119" s="139"/>
      <c r="Y119" s="139"/>
      <c r="Z119" s="139"/>
      <c r="AA119" s="139"/>
      <c r="AB119" s="139"/>
      <c r="AC119" s="139"/>
      <c r="AD119" s="139"/>
      <c r="AE119" s="139"/>
      <c r="AF119" s="139"/>
      <c r="AG119" s="139"/>
      <c r="AH119" s="139"/>
      <c r="AI119" s="139"/>
      <c r="AJ119" s="139"/>
      <c r="AK119" s="139"/>
      <c r="AL119" s="139"/>
      <c r="AM119" s="139"/>
      <c r="AN119" s="139"/>
      <c r="AO119" s="139"/>
      <c r="AP119" s="139"/>
      <c r="AQ119" s="139"/>
      <c r="AR119" s="139"/>
      <c r="AS119" s="139"/>
      <c r="AT119" s="139"/>
      <c r="AU119" s="139"/>
      <c r="AV119" s="139"/>
      <c r="AW119" s="139"/>
      <c r="AX119" s="139"/>
      <c r="AY119" s="139"/>
      <c r="AZ119" s="139"/>
      <c r="BA119" s="139"/>
      <c r="BB119" s="139"/>
      <c r="BC119" s="139"/>
      <c r="BD119" s="139"/>
      <c r="BE119" s="139"/>
      <c r="BF119" s="139"/>
      <c r="BG119" s="139"/>
      <c r="BH119" s="140"/>
      <c r="BI119" s="140"/>
      <c r="BJ119" s="140"/>
      <c r="BK119" s="140"/>
      <c r="BL119" s="140"/>
      <c r="BM119" s="140"/>
      <c r="BN119" s="140"/>
      <c r="BO119" s="140"/>
      <c r="BP119" s="140"/>
      <c r="BQ119" s="140"/>
      <c r="BR119" s="140"/>
      <c r="BS119" s="140"/>
      <c r="BT119" s="140"/>
      <c r="BU119" s="140"/>
      <c r="BV119" s="140"/>
      <c r="BW119" s="140"/>
      <c r="BX119" s="140"/>
      <c r="CB119" s="140"/>
      <c r="CE119" s="140"/>
    </row>
    <row r="120" spans="4:83">
      <c r="D120" s="58"/>
      <c r="H120" s="139"/>
      <c r="I120" s="139"/>
      <c r="J120" s="139"/>
      <c r="K120" s="139"/>
      <c r="L120" s="139"/>
      <c r="M120" s="139"/>
      <c r="N120" s="139"/>
      <c r="O120" s="139"/>
      <c r="P120" s="139"/>
      <c r="Q120" s="139"/>
      <c r="R120" s="139"/>
      <c r="S120" s="139"/>
      <c r="T120" s="139"/>
      <c r="U120" s="139"/>
      <c r="V120" s="139"/>
      <c r="W120" s="139"/>
      <c r="X120" s="139"/>
      <c r="Y120" s="139"/>
      <c r="Z120" s="139"/>
      <c r="AA120" s="139"/>
      <c r="AB120" s="139"/>
      <c r="AC120" s="139"/>
      <c r="AD120" s="139"/>
      <c r="AE120" s="139"/>
      <c r="AF120" s="139"/>
      <c r="AG120" s="139"/>
      <c r="AH120" s="139"/>
      <c r="AI120" s="139"/>
      <c r="AJ120" s="139"/>
      <c r="AK120" s="139"/>
      <c r="AL120" s="139"/>
      <c r="AM120" s="139"/>
      <c r="AN120" s="139"/>
      <c r="AO120" s="139"/>
      <c r="AP120" s="139"/>
      <c r="AQ120" s="139"/>
      <c r="AR120" s="139"/>
      <c r="AS120" s="139"/>
      <c r="AT120" s="139"/>
      <c r="AU120" s="139"/>
      <c r="AV120" s="139"/>
      <c r="AW120" s="139"/>
      <c r="AX120" s="139"/>
      <c r="AY120" s="139"/>
      <c r="AZ120" s="139"/>
      <c r="BA120" s="139"/>
      <c r="BB120" s="139"/>
      <c r="BC120" s="139"/>
      <c r="BD120" s="139"/>
      <c r="BE120" s="139"/>
      <c r="BF120" s="139"/>
      <c r="BG120" s="139"/>
      <c r="BH120" s="140"/>
      <c r="BI120" s="140"/>
      <c r="BJ120" s="140"/>
      <c r="BK120" s="140"/>
      <c r="BL120" s="140"/>
      <c r="BM120" s="140"/>
      <c r="BN120" s="140"/>
      <c r="BO120" s="140"/>
      <c r="BP120" s="140"/>
      <c r="BQ120" s="140"/>
      <c r="BR120" s="140"/>
      <c r="BS120" s="140"/>
      <c r="BT120" s="140"/>
      <c r="BU120" s="140"/>
      <c r="BV120" s="140"/>
      <c r="BW120" s="140"/>
      <c r="BX120" s="140"/>
      <c r="CB120" s="140"/>
      <c r="CE120" s="140"/>
    </row>
    <row r="121" spans="4:83">
      <c r="D121" s="58"/>
      <c r="H121" s="139"/>
      <c r="I121" s="139"/>
      <c r="J121" s="139"/>
      <c r="K121" s="139"/>
      <c r="L121" s="139"/>
      <c r="M121" s="139"/>
      <c r="N121" s="139"/>
      <c r="O121" s="139"/>
      <c r="P121" s="139"/>
      <c r="Q121" s="139"/>
      <c r="R121" s="139"/>
      <c r="S121" s="139"/>
      <c r="T121" s="139"/>
      <c r="U121" s="139"/>
      <c r="V121" s="139"/>
      <c r="W121" s="139"/>
      <c r="X121" s="139"/>
      <c r="Y121" s="139"/>
      <c r="Z121" s="139"/>
      <c r="AA121" s="139"/>
      <c r="AB121" s="139"/>
      <c r="AC121" s="139"/>
      <c r="AD121" s="139"/>
      <c r="AE121" s="139"/>
      <c r="AF121" s="139"/>
      <c r="AG121" s="139"/>
      <c r="AH121" s="139"/>
      <c r="AI121" s="139"/>
      <c r="AJ121" s="139"/>
      <c r="AK121" s="139"/>
      <c r="AL121" s="139"/>
      <c r="AM121" s="139"/>
      <c r="AN121" s="139"/>
      <c r="AO121" s="139"/>
      <c r="AP121" s="139"/>
      <c r="AQ121" s="139"/>
      <c r="AR121" s="139"/>
      <c r="AS121" s="139"/>
      <c r="AT121" s="139"/>
      <c r="AU121" s="139"/>
      <c r="AV121" s="139"/>
      <c r="AW121" s="139"/>
      <c r="AX121" s="139"/>
      <c r="AY121" s="139"/>
      <c r="AZ121" s="139"/>
      <c r="BA121" s="139"/>
      <c r="BB121" s="139"/>
      <c r="BC121" s="139"/>
      <c r="BD121" s="139"/>
      <c r="BE121" s="139"/>
      <c r="BF121" s="139"/>
      <c r="BG121" s="139"/>
      <c r="BH121" s="140"/>
      <c r="BI121" s="140"/>
      <c r="BJ121" s="140"/>
      <c r="BK121" s="140"/>
      <c r="BL121" s="140"/>
      <c r="BM121" s="140"/>
      <c r="BN121" s="140"/>
      <c r="BO121" s="140"/>
      <c r="BP121" s="140"/>
      <c r="BQ121" s="140"/>
      <c r="BR121" s="140"/>
      <c r="BS121" s="140"/>
      <c r="BT121" s="140"/>
      <c r="BU121" s="140"/>
      <c r="BV121" s="140"/>
      <c r="BW121" s="140"/>
      <c r="BX121" s="140"/>
      <c r="CB121" s="140"/>
      <c r="CE121" s="140"/>
    </row>
    <row r="122" spans="4:83">
      <c r="D122" s="58"/>
      <c r="H122" s="139"/>
      <c r="I122" s="139"/>
      <c r="J122" s="139"/>
      <c r="K122" s="139"/>
      <c r="L122" s="139"/>
      <c r="M122" s="139"/>
      <c r="N122" s="139"/>
      <c r="O122" s="139"/>
      <c r="P122" s="139"/>
      <c r="Q122" s="139"/>
      <c r="R122" s="139"/>
      <c r="S122" s="139"/>
      <c r="T122" s="139"/>
      <c r="U122" s="139"/>
      <c r="V122" s="139"/>
      <c r="W122" s="139"/>
      <c r="X122" s="139"/>
      <c r="Y122" s="139"/>
      <c r="Z122" s="139"/>
      <c r="AA122" s="139"/>
      <c r="AB122" s="139"/>
      <c r="AC122" s="139"/>
      <c r="AD122" s="139"/>
      <c r="AE122" s="139"/>
      <c r="AF122" s="139"/>
      <c r="AG122" s="139"/>
      <c r="AH122" s="139"/>
      <c r="AI122" s="139"/>
      <c r="AJ122" s="139"/>
      <c r="AK122" s="139"/>
      <c r="AL122" s="139"/>
      <c r="AM122" s="139"/>
      <c r="AN122" s="139"/>
      <c r="AO122" s="139"/>
      <c r="AP122" s="139"/>
      <c r="AQ122" s="139"/>
      <c r="AR122" s="139"/>
      <c r="AS122" s="139"/>
      <c r="AT122" s="139"/>
      <c r="AU122" s="139"/>
      <c r="AV122" s="139"/>
      <c r="AW122" s="139"/>
      <c r="AX122" s="139"/>
      <c r="AY122" s="139"/>
      <c r="AZ122" s="139"/>
      <c r="BA122" s="139"/>
      <c r="BB122" s="139"/>
      <c r="BC122" s="139"/>
      <c r="BD122" s="139"/>
      <c r="BE122" s="139"/>
      <c r="BF122" s="139"/>
      <c r="BG122" s="139"/>
      <c r="BH122" s="140"/>
      <c r="BI122" s="140"/>
      <c r="BJ122" s="140"/>
      <c r="BK122" s="140"/>
      <c r="BL122" s="140"/>
      <c r="BM122" s="140"/>
      <c r="BN122" s="140"/>
      <c r="BO122" s="140"/>
      <c r="BP122" s="140"/>
      <c r="BQ122" s="140"/>
      <c r="BR122" s="140"/>
      <c r="BS122" s="140"/>
      <c r="BT122" s="140"/>
      <c r="BU122" s="140"/>
      <c r="BV122" s="140"/>
      <c r="BW122" s="140"/>
      <c r="BX122" s="140"/>
      <c r="CB122" s="140"/>
      <c r="CE122" s="140"/>
    </row>
    <row r="123" spans="4:83">
      <c r="D123" s="58"/>
      <c r="H123" s="139"/>
      <c r="I123" s="139"/>
      <c r="J123" s="139"/>
      <c r="K123" s="139"/>
      <c r="L123" s="139"/>
      <c r="M123" s="139"/>
      <c r="N123" s="139"/>
      <c r="O123" s="139"/>
      <c r="P123" s="139"/>
      <c r="Q123" s="139"/>
      <c r="R123" s="139"/>
      <c r="S123" s="139"/>
      <c r="T123" s="139"/>
      <c r="U123" s="139"/>
      <c r="V123" s="139"/>
      <c r="W123" s="139"/>
      <c r="X123" s="139"/>
      <c r="Y123" s="139"/>
      <c r="Z123" s="139"/>
      <c r="AA123" s="139"/>
      <c r="AB123" s="139"/>
      <c r="AC123" s="139"/>
      <c r="AD123" s="139"/>
      <c r="AE123" s="139"/>
      <c r="AF123" s="139"/>
      <c r="AG123" s="139"/>
      <c r="AH123" s="139"/>
      <c r="AI123" s="139"/>
      <c r="AJ123" s="139"/>
      <c r="AK123" s="139"/>
      <c r="AL123" s="139"/>
      <c r="AM123" s="139"/>
      <c r="AN123" s="139"/>
      <c r="AO123" s="139"/>
      <c r="AP123" s="139"/>
      <c r="AQ123" s="139"/>
      <c r="AR123" s="139"/>
      <c r="AS123" s="139"/>
      <c r="AT123" s="139"/>
      <c r="AU123" s="139"/>
      <c r="AV123" s="139"/>
      <c r="AW123" s="139"/>
      <c r="AX123" s="139"/>
      <c r="AY123" s="139"/>
      <c r="AZ123" s="139"/>
      <c r="BA123" s="139"/>
      <c r="BB123" s="139"/>
      <c r="BC123" s="139"/>
      <c r="BD123" s="139"/>
      <c r="BE123" s="139"/>
      <c r="BF123" s="139"/>
      <c r="BG123" s="139"/>
      <c r="BH123" s="140"/>
      <c r="BI123" s="140"/>
      <c r="BJ123" s="140"/>
      <c r="BK123" s="140"/>
      <c r="BL123" s="140"/>
      <c r="BM123" s="140"/>
      <c r="BN123" s="140"/>
      <c r="BO123" s="140"/>
      <c r="BP123" s="140"/>
      <c r="BQ123" s="140"/>
      <c r="BR123" s="140"/>
      <c r="BS123" s="140"/>
      <c r="BT123" s="140"/>
      <c r="BU123" s="140"/>
      <c r="BV123" s="140"/>
      <c r="BW123" s="140"/>
      <c r="BX123" s="140"/>
      <c r="CB123" s="140"/>
      <c r="CE123" s="140"/>
    </row>
    <row r="124" spans="4:83">
      <c r="D124" s="58"/>
      <c r="H124" s="139"/>
      <c r="I124" s="139"/>
      <c r="J124" s="139"/>
      <c r="K124" s="139"/>
      <c r="L124" s="139"/>
      <c r="M124" s="139"/>
      <c r="N124" s="139"/>
      <c r="O124" s="139"/>
      <c r="P124" s="139"/>
      <c r="Q124" s="139"/>
      <c r="R124" s="139"/>
      <c r="S124" s="139"/>
      <c r="T124" s="139"/>
      <c r="U124" s="139"/>
      <c r="V124" s="139"/>
      <c r="W124" s="139"/>
      <c r="X124" s="139"/>
      <c r="Y124" s="139"/>
      <c r="Z124" s="139"/>
      <c r="AA124" s="139"/>
      <c r="AB124" s="139"/>
      <c r="AC124" s="139"/>
      <c r="AD124" s="139"/>
      <c r="AE124" s="139"/>
      <c r="AF124" s="139"/>
      <c r="AG124" s="139"/>
      <c r="AH124" s="139"/>
      <c r="AI124" s="139"/>
      <c r="AJ124" s="139"/>
      <c r="AK124" s="139"/>
      <c r="AL124" s="139"/>
      <c r="AM124" s="139"/>
      <c r="AN124" s="139"/>
      <c r="AO124" s="139"/>
      <c r="AP124" s="139"/>
      <c r="AQ124" s="139"/>
      <c r="AR124" s="139"/>
      <c r="AS124" s="139"/>
      <c r="AT124" s="139"/>
      <c r="AU124" s="139"/>
      <c r="AV124" s="139"/>
      <c r="AW124" s="139"/>
      <c r="AX124" s="139"/>
      <c r="AY124" s="139"/>
      <c r="AZ124" s="139"/>
      <c r="BA124" s="139"/>
      <c r="BB124" s="139"/>
      <c r="BC124" s="139"/>
      <c r="BD124" s="139"/>
      <c r="BE124" s="139"/>
      <c r="BF124" s="139"/>
      <c r="BG124" s="139"/>
      <c r="BH124" s="140"/>
      <c r="BI124" s="140"/>
      <c r="BJ124" s="140"/>
      <c r="BK124" s="140"/>
      <c r="BL124" s="140"/>
      <c r="BM124" s="140"/>
      <c r="BN124" s="140"/>
      <c r="BO124" s="140"/>
      <c r="BP124" s="140"/>
      <c r="BQ124" s="140"/>
      <c r="BR124" s="140"/>
      <c r="BS124" s="140"/>
      <c r="BT124" s="140"/>
      <c r="BU124" s="140"/>
      <c r="BV124" s="140"/>
      <c r="BW124" s="140"/>
      <c r="BX124" s="140"/>
      <c r="CB124" s="140"/>
      <c r="CE124" s="140"/>
    </row>
    <row r="125" spans="4:83">
      <c r="D125" s="58"/>
      <c r="H125" s="139"/>
      <c r="I125" s="139"/>
      <c r="J125" s="139"/>
      <c r="K125" s="139"/>
      <c r="L125" s="139"/>
      <c r="M125" s="139"/>
      <c r="N125" s="139"/>
      <c r="O125" s="139"/>
      <c r="P125" s="139"/>
      <c r="Q125" s="139"/>
      <c r="R125" s="139"/>
      <c r="S125" s="139"/>
      <c r="T125" s="139"/>
      <c r="U125" s="139"/>
      <c r="V125" s="139"/>
      <c r="W125" s="139"/>
      <c r="X125" s="139"/>
      <c r="Y125" s="139"/>
      <c r="Z125" s="139"/>
      <c r="AA125" s="139"/>
      <c r="AB125" s="139"/>
      <c r="AC125" s="139"/>
      <c r="AD125" s="139"/>
      <c r="AE125" s="139"/>
      <c r="AF125" s="139"/>
      <c r="AG125" s="139"/>
      <c r="AH125" s="139"/>
      <c r="AI125" s="139"/>
      <c r="AJ125" s="139"/>
      <c r="AK125" s="139"/>
      <c r="AL125" s="139"/>
      <c r="AM125" s="139"/>
      <c r="AN125" s="139"/>
      <c r="AO125" s="139"/>
      <c r="AP125" s="139"/>
      <c r="AQ125" s="139"/>
      <c r="AR125" s="139"/>
      <c r="AS125" s="139"/>
      <c r="AT125" s="139"/>
      <c r="AU125" s="139"/>
      <c r="AV125" s="139"/>
      <c r="AW125" s="139"/>
      <c r="AX125" s="139"/>
      <c r="AY125" s="139"/>
      <c r="AZ125" s="139"/>
      <c r="BA125" s="139"/>
      <c r="BB125" s="139"/>
      <c r="BC125" s="139"/>
      <c r="BD125" s="139"/>
      <c r="BE125" s="139"/>
      <c r="BF125" s="139"/>
      <c r="BG125" s="139"/>
      <c r="BH125" s="140"/>
      <c r="BI125" s="140"/>
      <c r="BJ125" s="140"/>
      <c r="BK125" s="140"/>
      <c r="BL125" s="140"/>
      <c r="BM125" s="140"/>
      <c r="BN125" s="140"/>
      <c r="BO125" s="140"/>
      <c r="BP125" s="140"/>
      <c r="BQ125" s="140"/>
      <c r="BR125" s="140"/>
      <c r="BS125" s="140"/>
      <c r="BT125" s="140"/>
      <c r="BU125" s="140"/>
      <c r="BV125" s="140"/>
      <c r="BW125" s="140"/>
      <c r="BX125" s="140"/>
      <c r="CB125" s="140"/>
      <c r="CE125" s="140"/>
    </row>
    <row r="126" spans="4:83">
      <c r="D126" s="58"/>
      <c r="H126" s="139"/>
      <c r="I126" s="139"/>
      <c r="J126" s="139"/>
      <c r="K126" s="139"/>
      <c r="L126" s="139"/>
      <c r="M126" s="139"/>
      <c r="N126" s="139"/>
      <c r="O126" s="139"/>
      <c r="P126" s="139"/>
      <c r="Q126" s="139"/>
      <c r="R126" s="139"/>
      <c r="S126" s="139"/>
      <c r="T126" s="139"/>
      <c r="U126" s="139"/>
      <c r="V126" s="139"/>
      <c r="W126" s="139"/>
      <c r="X126" s="139"/>
      <c r="Y126" s="139"/>
      <c r="Z126" s="139"/>
      <c r="AA126" s="139"/>
      <c r="AB126" s="139"/>
      <c r="AC126" s="139"/>
      <c r="AD126" s="139"/>
      <c r="AE126" s="139"/>
      <c r="AF126" s="139"/>
      <c r="AG126" s="139"/>
      <c r="AH126" s="139"/>
      <c r="AI126" s="139"/>
      <c r="AJ126" s="139"/>
      <c r="AK126" s="139"/>
      <c r="AL126" s="139"/>
      <c r="AM126" s="139"/>
      <c r="AN126" s="139"/>
      <c r="AO126" s="139"/>
      <c r="AP126" s="139"/>
      <c r="AQ126" s="139"/>
      <c r="AR126" s="139"/>
      <c r="AS126" s="139"/>
      <c r="AT126" s="139"/>
      <c r="AU126" s="139"/>
      <c r="AV126" s="139"/>
      <c r="AW126" s="139"/>
      <c r="AX126" s="139"/>
      <c r="AY126" s="139"/>
      <c r="AZ126" s="139"/>
      <c r="BA126" s="139"/>
      <c r="BB126" s="139"/>
      <c r="BC126" s="139"/>
      <c r="BD126" s="139"/>
      <c r="BE126" s="139"/>
      <c r="BF126" s="139"/>
      <c r="BG126" s="139"/>
      <c r="BH126" s="140"/>
      <c r="BI126" s="140"/>
      <c r="BJ126" s="140"/>
      <c r="BK126" s="140"/>
      <c r="BL126" s="140"/>
      <c r="BM126" s="140"/>
      <c r="BN126" s="140"/>
      <c r="BO126" s="140"/>
      <c r="BP126" s="140"/>
      <c r="BQ126" s="140"/>
      <c r="BR126" s="140"/>
      <c r="BS126" s="140"/>
      <c r="BT126" s="140"/>
      <c r="BU126" s="140"/>
      <c r="BV126" s="140"/>
      <c r="BW126" s="140"/>
      <c r="BX126" s="140"/>
      <c r="CB126" s="140"/>
      <c r="CE126" s="140"/>
    </row>
    <row r="127" spans="4:83">
      <c r="D127" s="58"/>
      <c r="H127" s="139"/>
      <c r="I127" s="139"/>
      <c r="J127" s="139"/>
      <c r="K127" s="139"/>
      <c r="L127" s="139"/>
      <c r="M127" s="139"/>
      <c r="N127" s="139"/>
      <c r="O127" s="139"/>
      <c r="P127" s="139"/>
      <c r="Q127" s="139"/>
      <c r="R127" s="139"/>
      <c r="S127" s="139"/>
      <c r="T127" s="139"/>
      <c r="U127" s="139"/>
      <c r="V127" s="139"/>
      <c r="W127" s="139"/>
      <c r="X127" s="139"/>
      <c r="Y127" s="139"/>
      <c r="Z127" s="139"/>
      <c r="AA127" s="139"/>
      <c r="AB127" s="139"/>
      <c r="AC127" s="139"/>
      <c r="AD127" s="139"/>
      <c r="AE127" s="139"/>
      <c r="AF127" s="139"/>
      <c r="AG127" s="139"/>
      <c r="AH127" s="139"/>
      <c r="AI127" s="139"/>
      <c r="AJ127" s="139"/>
      <c r="AK127" s="139"/>
      <c r="AL127" s="139"/>
      <c r="AM127" s="139"/>
      <c r="AN127" s="139"/>
      <c r="AO127" s="139"/>
      <c r="AP127" s="139"/>
      <c r="AQ127" s="139"/>
      <c r="AR127" s="139"/>
      <c r="AS127" s="139"/>
      <c r="AT127" s="139"/>
      <c r="AU127" s="139"/>
      <c r="AV127" s="139"/>
      <c r="AW127" s="139"/>
      <c r="AX127" s="139"/>
      <c r="AY127" s="139"/>
      <c r="AZ127" s="139"/>
      <c r="BA127" s="139"/>
      <c r="BB127" s="139"/>
      <c r="BC127" s="139"/>
      <c r="BD127" s="139"/>
      <c r="BE127" s="139"/>
      <c r="BF127" s="139"/>
      <c r="BG127" s="139"/>
      <c r="BH127" s="140"/>
      <c r="BI127" s="140"/>
      <c r="BJ127" s="140"/>
      <c r="BK127" s="140"/>
      <c r="BL127" s="140"/>
      <c r="BM127" s="140"/>
      <c r="BN127" s="140"/>
      <c r="BO127" s="140"/>
      <c r="BP127" s="140"/>
      <c r="BQ127" s="140"/>
      <c r="BR127" s="140"/>
      <c r="BS127" s="140"/>
      <c r="BT127" s="140"/>
      <c r="BU127" s="140"/>
      <c r="BV127" s="140"/>
      <c r="BW127" s="140"/>
      <c r="BX127" s="140"/>
      <c r="CB127" s="140"/>
      <c r="CE127" s="140"/>
    </row>
    <row r="128" spans="4:83">
      <c r="D128" s="58"/>
      <c r="H128" s="139"/>
      <c r="I128" s="139"/>
      <c r="J128" s="139"/>
      <c r="K128" s="139"/>
      <c r="L128" s="139"/>
      <c r="M128" s="139"/>
      <c r="N128" s="139"/>
      <c r="O128" s="139"/>
      <c r="P128" s="139"/>
      <c r="Q128" s="139"/>
      <c r="R128" s="139"/>
      <c r="S128" s="139"/>
      <c r="T128" s="139"/>
      <c r="U128" s="139"/>
      <c r="V128" s="139"/>
      <c r="W128" s="139"/>
      <c r="X128" s="139"/>
      <c r="Y128" s="139"/>
      <c r="Z128" s="139"/>
      <c r="AA128" s="139"/>
      <c r="AB128" s="139"/>
      <c r="AC128" s="139"/>
      <c r="AD128" s="139"/>
      <c r="AE128" s="139"/>
      <c r="AF128" s="139"/>
      <c r="AG128" s="139"/>
      <c r="AH128" s="139"/>
      <c r="AI128" s="139"/>
      <c r="AJ128" s="139"/>
      <c r="AK128" s="139"/>
      <c r="AL128" s="139"/>
      <c r="AM128" s="139"/>
      <c r="AN128" s="139"/>
      <c r="AO128" s="139"/>
      <c r="AP128" s="139"/>
      <c r="AQ128" s="139"/>
      <c r="AR128" s="139"/>
      <c r="AS128" s="139"/>
      <c r="AT128" s="139"/>
      <c r="AU128" s="139"/>
      <c r="AV128" s="139"/>
      <c r="AW128" s="139"/>
      <c r="AX128" s="139"/>
      <c r="AY128" s="139"/>
      <c r="AZ128" s="139"/>
      <c r="BA128" s="139"/>
      <c r="BB128" s="139"/>
      <c r="BC128" s="139"/>
      <c r="BD128" s="139"/>
      <c r="BE128" s="139"/>
      <c r="BF128" s="139"/>
      <c r="BG128" s="139"/>
      <c r="BH128" s="140"/>
      <c r="BI128" s="140"/>
      <c r="BJ128" s="140"/>
      <c r="BK128" s="140"/>
      <c r="BL128" s="140"/>
      <c r="BM128" s="140"/>
      <c r="BN128" s="140"/>
      <c r="BO128" s="140"/>
      <c r="BP128" s="140"/>
      <c r="BQ128" s="140"/>
      <c r="BR128" s="140"/>
      <c r="BS128" s="140"/>
      <c r="BT128" s="140"/>
      <c r="BU128" s="140"/>
      <c r="BV128" s="140"/>
      <c r="BW128" s="140"/>
      <c r="BX128" s="140"/>
      <c r="CB128" s="140"/>
      <c r="CE128" s="140"/>
    </row>
    <row r="129" spans="4:83">
      <c r="D129" s="58"/>
      <c r="H129" s="139"/>
      <c r="I129" s="139"/>
      <c r="J129" s="139"/>
      <c r="K129" s="139"/>
      <c r="L129" s="139"/>
      <c r="M129" s="139"/>
      <c r="N129" s="139"/>
      <c r="O129" s="139"/>
      <c r="P129" s="139"/>
      <c r="Q129" s="139"/>
      <c r="R129" s="139"/>
      <c r="S129" s="139"/>
      <c r="T129" s="139"/>
      <c r="U129" s="139"/>
      <c r="V129" s="139"/>
      <c r="W129" s="139"/>
      <c r="X129" s="139"/>
      <c r="Y129" s="139"/>
      <c r="Z129" s="139"/>
      <c r="AA129" s="139"/>
      <c r="AB129" s="139"/>
      <c r="AC129" s="139"/>
      <c r="AD129" s="139"/>
      <c r="AE129" s="139"/>
      <c r="AF129" s="139"/>
      <c r="AG129" s="139"/>
      <c r="AH129" s="139"/>
      <c r="AI129" s="139"/>
      <c r="AJ129" s="139"/>
      <c r="AK129" s="139"/>
      <c r="AL129" s="139"/>
      <c r="AM129" s="139"/>
      <c r="AN129" s="139"/>
      <c r="AO129" s="139"/>
      <c r="AP129" s="139"/>
      <c r="AQ129" s="139"/>
      <c r="AR129" s="139"/>
      <c r="AS129" s="139"/>
      <c r="AT129" s="139"/>
      <c r="AU129" s="139"/>
      <c r="AV129" s="139"/>
      <c r="AW129" s="139"/>
      <c r="AX129" s="139"/>
      <c r="AY129" s="139"/>
      <c r="AZ129" s="139"/>
      <c r="BA129" s="139"/>
      <c r="BB129" s="139"/>
      <c r="BC129" s="139"/>
      <c r="BD129" s="139"/>
      <c r="BE129" s="139"/>
      <c r="BF129" s="139"/>
      <c r="BG129" s="139"/>
      <c r="BH129" s="140"/>
      <c r="BI129" s="140"/>
      <c r="BJ129" s="140"/>
      <c r="BK129" s="140"/>
      <c r="BL129" s="140"/>
      <c r="BM129" s="140"/>
      <c r="BN129" s="140"/>
      <c r="BO129" s="140"/>
      <c r="BP129" s="140"/>
      <c r="BQ129" s="140"/>
      <c r="BR129" s="140"/>
      <c r="BS129" s="140"/>
      <c r="BT129" s="140"/>
      <c r="BU129" s="140"/>
      <c r="BV129" s="140"/>
      <c r="BW129" s="140"/>
      <c r="BX129" s="140"/>
      <c r="CB129" s="140"/>
      <c r="CE129" s="140"/>
    </row>
    <row r="130" spans="4:83">
      <c r="D130" s="58"/>
      <c r="H130" s="139"/>
      <c r="I130" s="139"/>
      <c r="J130" s="139"/>
      <c r="K130" s="139"/>
      <c r="L130" s="139"/>
      <c r="M130" s="139"/>
      <c r="N130" s="139"/>
      <c r="O130" s="139"/>
      <c r="P130" s="139"/>
      <c r="Q130" s="139"/>
      <c r="R130" s="139"/>
      <c r="S130" s="139"/>
      <c r="T130" s="139"/>
      <c r="U130" s="139"/>
      <c r="V130" s="139"/>
      <c r="W130" s="139"/>
      <c r="X130" s="139"/>
      <c r="Y130" s="139"/>
      <c r="Z130" s="139"/>
      <c r="AA130" s="139"/>
      <c r="AB130" s="139"/>
      <c r="AC130" s="139"/>
      <c r="AD130" s="139"/>
      <c r="AE130" s="139"/>
      <c r="AF130" s="139"/>
      <c r="AG130" s="139"/>
      <c r="AH130" s="139"/>
      <c r="AI130" s="139"/>
      <c r="AJ130" s="139"/>
      <c r="AK130" s="139"/>
      <c r="AL130" s="139"/>
      <c r="AM130" s="139"/>
      <c r="AN130" s="139"/>
      <c r="AO130" s="139"/>
      <c r="AP130" s="139"/>
      <c r="AQ130" s="139"/>
      <c r="AR130" s="139"/>
      <c r="AS130" s="139"/>
      <c r="AT130" s="139"/>
      <c r="AU130" s="139"/>
      <c r="AV130" s="139"/>
      <c r="AW130" s="139"/>
      <c r="AX130" s="139"/>
      <c r="AY130" s="139"/>
      <c r="AZ130" s="139"/>
      <c r="BA130" s="139"/>
      <c r="BB130" s="139"/>
      <c r="BC130" s="139"/>
      <c r="BD130" s="139"/>
      <c r="BE130" s="139"/>
      <c r="BF130" s="139"/>
      <c r="BG130" s="139"/>
      <c r="BH130" s="140"/>
      <c r="BI130" s="140"/>
      <c r="BJ130" s="140"/>
      <c r="BK130" s="140"/>
      <c r="BL130" s="140"/>
      <c r="BM130" s="140"/>
      <c r="BN130" s="140"/>
      <c r="BO130" s="140"/>
      <c r="BP130" s="140"/>
      <c r="BQ130" s="140"/>
      <c r="BR130" s="140"/>
      <c r="BS130" s="140"/>
      <c r="BT130" s="140"/>
      <c r="BU130" s="140"/>
      <c r="BV130" s="140"/>
      <c r="BW130" s="140"/>
      <c r="BX130" s="140"/>
      <c r="CB130" s="140"/>
      <c r="CE130" s="140"/>
    </row>
    <row r="131" spans="4:83">
      <c r="D131" s="58"/>
      <c r="H131" s="139"/>
      <c r="I131" s="139"/>
      <c r="J131" s="139"/>
      <c r="K131" s="139"/>
      <c r="L131" s="139"/>
      <c r="M131" s="139"/>
      <c r="N131" s="139"/>
      <c r="O131" s="139"/>
      <c r="P131" s="139"/>
      <c r="Q131" s="139"/>
      <c r="R131" s="139"/>
      <c r="S131" s="139"/>
      <c r="T131" s="139"/>
      <c r="U131" s="139"/>
      <c r="V131" s="139"/>
      <c r="W131" s="139"/>
      <c r="X131" s="139"/>
      <c r="Y131" s="139"/>
      <c r="Z131" s="139"/>
      <c r="AA131" s="139"/>
      <c r="AB131" s="139"/>
      <c r="AC131" s="139"/>
      <c r="AD131" s="139"/>
      <c r="AE131" s="139"/>
      <c r="AF131" s="139"/>
      <c r="AG131" s="139"/>
      <c r="AH131" s="139"/>
      <c r="AI131" s="139"/>
      <c r="AJ131" s="139"/>
      <c r="AK131" s="139"/>
      <c r="AL131" s="139"/>
      <c r="AM131" s="139"/>
      <c r="AN131" s="139"/>
      <c r="AO131" s="139"/>
      <c r="AP131" s="139"/>
      <c r="AQ131" s="139"/>
      <c r="AR131" s="139"/>
      <c r="AS131" s="139"/>
      <c r="AT131" s="139"/>
      <c r="AU131" s="139"/>
      <c r="AV131" s="139"/>
      <c r="AW131" s="139"/>
      <c r="AX131" s="139"/>
      <c r="AY131" s="139"/>
      <c r="AZ131" s="139"/>
      <c r="BA131" s="139"/>
      <c r="BB131" s="139"/>
      <c r="BC131" s="139"/>
      <c r="BD131" s="139"/>
      <c r="BE131" s="139"/>
      <c r="BF131" s="139"/>
      <c r="BG131" s="139"/>
      <c r="BH131" s="140"/>
      <c r="BI131" s="140"/>
      <c r="BJ131" s="140"/>
      <c r="BK131" s="140"/>
      <c r="BL131" s="140"/>
      <c r="BM131" s="140"/>
      <c r="BN131" s="140"/>
      <c r="BO131" s="140"/>
      <c r="BP131" s="140"/>
      <c r="BQ131" s="140"/>
      <c r="BR131" s="140"/>
      <c r="BS131" s="140"/>
      <c r="BT131" s="140"/>
      <c r="BU131" s="140"/>
      <c r="BV131" s="140"/>
      <c r="BW131" s="140"/>
      <c r="BX131" s="140"/>
      <c r="CB131" s="140"/>
      <c r="CE131" s="140"/>
    </row>
    <row r="132" spans="4:83">
      <c r="D132" s="58"/>
    </row>
    <row r="133" spans="4:83">
      <c r="D133" s="58"/>
    </row>
    <row r="134" spans="4:83">
      <c r="D134" s="58"/>
    </row>
    <row r="135" spans="4:83">
      <c r="D135" s="58"/>
    </row>
    <row r="136" spans="4:83">
      <c r="D136" s="58"/>
    </row>
    <row r="137" spans="4:83">
      <c r="D137" s="58"/>
    </row>
    <row r="138" spans="4:83">
      <c r="D138" s="58"/>
    </row>
    <row r="139" spans="4:83">
      <c r="D139" s="58"/>
    </row>
    <row r="140" spans="4:83">
      <c r="D140" s="58"/>
    </row>
    <row r="141" spans="4:83">
      <c r="D141" s="58"/>
    </row>
    <row r="142" spans="4:83">
      <c r="D142" s="58"/>
    </row>
    <row r="143" spans="4:83">
      <c r="D143" s="58"/>
    </row>
    <row r="144" spans="4:83">
      <c r="D144" s="58"/>
    </row>
    <row r="145" s="58" customFormat="1"/>
    <row r="146" s="58" customFormat="1"/>
    <row r="147" s="58" customFormat="1"/>
    <row r="148" s="58" customFormat="1"/>
    <row r="149" s="58" customFormat="1"/>
    <row r="150" s="58" customFormat="1"/>
    <row r="151" s="58" customFormat="1"/>
    <row r="152" s="58" customFormat="1"/>
    <row r="153" s="58" customFormat="1"/>
    <row r="154" s="58" customFormat="1"/>
    <row r="155" s="58" customFormat="1"/>
    <row r="156" s="58" customFormat="1"/>
    <row r="157" s="58" customFormat="1"/>
    <row r="158" s="58" customFormat="1"/>
    <row r="159" s="58" customFormat="1"/>
    <row r="160" s="58" customFormat="1"/>
    <row r="161" s="58" customFormat="1"/>
    <row r="162" s="58" customFormat="1"/>
    <row r="163" s="58" customFormat="1"/>
    <row r="164" s="58" customFormat="1"/>
    <row r="165" s="58" customFormat="1"/>
    <row r="166" s="58" customFormat="1"/>
    <row r="167" s="58" customFormat="1"/>
    <row r="168" s="58" customFormat="1"/>
    <row r="169" s="58" customFormat="1"/>
  </sheetData>
  <mergeCells count="75">
    <mergeCell ref="CB10:CE10"/>
    <mergeCell ref="CB41:CE41"/>
    <mergeCell ref="CB72:CE72"/>
    <mergeCell ref="A1:G2"/>
    <mergeCell ref="A3:G4"/>
    <mergeCell ref="L41:O41"/>
    <mergeCell ref="P41:S41"/>
    <mergeCell ref="T41:W41"/>
    <mergeCell ref="P10:S10"/>
    <mergeCell ref="T10:W10"/>
    <mergeCell ref="X10:AA10"/>
    <mergeCell ref="AB10:AE10"/>
    <mergeCell ref="A10:A11"/>
    <mergeCell ref="B10:B11"/>
    <mergeCell ref="C10:C11"/>
    <mergeCell ref="D10:G10"/>
    <mergeCell ref="H10:K10"/>
    <mergeCell ref="BT10:BW10"/>
    <mergeCell ref="BX10:CA10"/>
    <mergeCell ref="A35:G36"/>
    <mergeCell ref="A37:B37"/>
    <mergeCell ref="AZ10:BC10"/>
    <mergeCell ref="BD10:BG10"/>
    <mergeCell ref="BH10:BK10"/>
    <mergeCell ref="BL10:BO10"/>
    <mergeCell ref="BP10:BS10"/>
    <mergeCell ref="AF10:AI10"/>
    <mergeCell ref="AJ10:AM10"/>
    <mergeCell ref="AN10:AQ10"/>
    <mergeCell ref="AR10:AU10"/>
    <mergeCell ref="AV10:AY10"/>
    <mergeCell ref="L10:O10"/>
    <mergeCell ref="A41:A42"/>
    <mergeCell ref="B41:B42"/>
    <mergeCell ref="C41:C42"/>
    <mergeCell ref="D41:G41"/>
    <mergeCell ref="H41:K41"/>
    <mergeCell ref="X41:AA41"/>
    <mergeCell ref="AB41:AE41"/>
    <mergeCell ref="AF41:AI41"/>
    <mergeCell ref="AJ41:AM41"/>
    <mergeCell ref="AN41:AQ41"/>
    <mergeCell ref="AR41:AU41"/>
    <mergeCell ref="AV41:AY41"/>
    <mergeCell ref="AZ41:BC41"/>
    <mergeCell ref="BD41:BG41"/>
    <mergeCell ref="BH41:BK41"/>
    <mergeCell ref="BL41:BO41"/>
    <mergeCell ref="BP41:BS41"/>
    <mergeCell ref="BT41:BW41"/>
    <mergeCell ref="BX41:CA41"/>
    <mergeCell ref="A66:G67"/>
    <mergeCell ref="A68:B68"/>
    <mergeCell ref="A72:A73"/>
    <mergeCell ref="B72:B73"/>
    <mergeCell ref="C72:C73"/>
    <mergeCell ref="D72:G72"/>
    <mergeCell ref="H72:K72"/>
    <mergeCell ref="L72:O72"/>
    <mergeCell ref="P72:S72"/>
    <mergeCell ref="T72:W72"/>
    <mergeCell ref="X72:AA72"/>
    <mergeCell ref="AB72:AE72"/>
    <mergeCell ref="AF72:AI72"/>
    <mergeCell ref="AJ72:AM72"/>
    <mergeCell ref="AN72:AQ72"/>
    <mergeCell ref="AR72:AU72"/>
    <mergeCell ref="BP72:BS72"/>
    <mergeCell ref="BT72:BW72"/>
    <mergeCell ref="BX72:CA72"/>
    <mergeCell ref="AV72:AY72"/>
    <mergeCell ref="AZ72:BC72"/>
    <mergeCell ref="BD72:BG72"/>
    <mergeCell ref="BH72:BK72"/>
    <mergeCell ref="BL72:BO72"/>
  </mergeCells>
  <hyperlinks>
    <hyperlink ref="I5" location="Índice!A3" display="Índice" xr:uid="{B1814816-EB00-4C27-8A80-56AC71921854}"/>
    <hyperlink ref="I6" location="'Cuadro 1'!A40" display="Tasa de crecimiento anual" xr:uid="{52A61994-6857-4B88-A0E2-AFF76A1A65F7}"/>
    <hyperlink ref="I7" location="'Cuadro 1'!A71" display="Tasa de crecimiento año corrido" xr:uid="{0B805191-C93D-4682-B393-B3855A0D1697}"/>
  </hyperlinks>
  <pageMargins left="0.7" right="0.7" top="0.75" bottom="0.75" header="0.3" footer="0.3"/>
  <pageSetup orientation="portrait" verticalDpi="597"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J173"/>
  <sheetViews>
    <sheetView showGridLines="0" topLeftCell="BB4" zoomScale="50" zoomScaleNormal="50" workbookViewId="0">
      <selection activeCell="F24" sqref="F24"/>
    </sheetView>
  </sheetViews>
  <sheetFormatPr baseColWidth="10" defaultColWidth="11.44140625" defaultRowHeight="13.2"/>
  <cols>
    <col min="1" max="1" width="14" style="58" customWidth="1"/>
    <col min="2" max="2" width="14.88671875" style="58" customWidth="1"/>
    <col min="3" max="3" width="14.44140625" style="58" customWidth="1"/>
    <col min="4" max="4" width="75.44140625" style="67" customWidth="1"/>
    <col min="5" max="5" width="11.44140625" style="58" customWidth="1"/>
    <col min="6" max="6" width="12.109375" style="58" bestFit="1" customWidth="1"/>
    <col min="7" max="7" width="12.44140625" style="58" bestFit="1" customWidth="1"/>
    <col min="8" max="8" width="12" style="58" bestFit="1" customWidth="1"/>
    <col min="9" max="9" width="12.44140625" style="58" bestFit="1" customWidth="1"/>
    <col min="10" max="10" width="12.109375" style="58" bestFit="1" customWidth="1"/>
    <col min="11" max="11" width="12" style="58" bestFit="1" customWidth="1"/>
    <col min="12" max="12" width="12.44140625" style="58" bestFit="1" customWidth="1"/>
    <col min="13" max="13" width="12" style="58" bestFit="1" customWidth="1"/>
    <col min="14" max="14" width="12.44140625" style="58" bestFit="1" customWidth="1"/>
    <col min="15" max="15" width="12.109375" style="58" bestFit="1" customWidth="1"/>
    <col min="16" max="18" width="12.44140625" style="58" bestFit="1" customWidth="1"/>
    <col min="19" max="19" width="12.109375" style="58" bestFit="1" customWidth="1"/>
    <col min="20" max="20" width="12.44140625" style="58" bestFit="1" customWidth="1"/>
    <col min="21" max="21" width="12" style="58" bestFit="1" customWidth="1"/>
    <col min="22" max="22" width="12.109375" style="58" bestFit="1" customWidth="1"/>
    <col min="23" max="23" width="12.44140625" style="58" bestFit="1" customWidth="1"/>
    <col min="24" max="24" width="12.109375" style="58" bestFit="1" customWidth="1"/>
    <col min="25" max="27" width="12.109375" style="58" customWidth="1"/>
    <col min="28" max="30" width="12.44140625" style="58" bestFit="1" customWidth="1"/>
    <col min="31" max="31" width="12.109375" style="58" bestFit="1" customWidth="1"/>
    <col min="32" max="33" width="12.44140625" style="58" bestFit="1" customWidth="1"/>
    <col min="34" max="34" width="12" style="58" bestFit="1" customWidth="1"/>
    <col min="35" max="36" width="12.44140625" style="58" bestFit="1" customWidth="1"/>
    <col min="37" max="39" width="12.109375" style="58" bestFit="1" customWidth="1"/>
    <col min="40" max="41" width="12.44140625" style="58" bestFit="1" customWidth="1"/>
    <col min="42" max="43" width="12.109375" style="58" bestFit="1" customWidth="1"/>
    <col min="44" max="44" width="12.44140625" style="58" bestFit="1" customWidth="1"/>
    <col min="45" max="46" width="12" style="58" bestFit="1" customWidth="1"/>
    <col min="47" max="48" width="12.109375" style="58" bestFit="1" customWidth="1"/>
    <col min="49" max="50" width="12.44140625" style="58" bestFit="1" customWidth="1"/>
    <col min="51" max="52" width="12.109375" style="58" bestFit="1" customWidth="1"/>
    <col min="53" max="54" width="12.44140625" style="58" bestFit="1" customWidth="1"/>
    <col min="55" max="56" width="12.109375" style="58" bestFit="1" customWidth="1"/>
    <col min="57" max="59" width="12.44140625" style="58" bestFit="1" customWidth="1"/>
    <col min="60" max="16384" width="11.44140625" style="58"/>
  </cols>
  <sheetData>
    <row r="1" spans="1:84" ht="31.05" customHeight="1">
      <c r="A1" s="55"/>
      <c r="B1" s="56"/>
      <c r="C1" s="56"/>
      <c r="D1" s="56"/>
      <c r="E1" s="56"/>
      <c r="F1" s="56"/>
      <c r="G1" s="57"/>
    </row>
    <row r="2" spans="1:84" ht="31.05" customHeight="1">
      <c r="A2" s="59"/>
      <c r="B2" s="60"/>
      <c r="C2" s="60"/>
      <c r="D2" s="60"/>
      <c r="E2" s="60"/>
      <c r="F2" s="60"/>
      <c r="G2" s="61"/>
    </row>
    <row r="3" spans="1:84" ht="12" customHeight="1">
      <c r="A3" s="87" t="s">
        <v>89</v>
      </c>
      <c r="B3" s="88"/>
      <c r="C3" s="88"/>
      <c r="D3" s="88"/>
      <c r="E3" s="88"/>
      <c r="F3" s="88"/>
      <c r="G3" s="89"/>
    </row>
    <row r="4" spans="1:84" ht="16.649999999999999" customHeight="1">
      <c r="A4" s="90"/>
      <c r="B4" s="91"/>
      <c r="C4" s="91"/>
      <c r="D4" s="91"/>
      <c r="E4" s="91"/>
      <c r="F4" s="91"/>
      <c r="G4" s="92"/>
    </row>
    <row r="5" spans="1:84" ht="14.1" customHeight="1">
      <c r="A5" s="62" t="s">
        <v>84</v>
      </c>
      <c r="B5" s="63"/>
      <c r="C5" s="63"/>
      <c r="D5" s="63"/>
      <c r="E5" s="63"/>
      <c r="F5" s="63"/>
      <c r="G5" s="64"/>
      <c r="I5" s="93" t="s">
        <v>145</v>
      </c>
    </row>
    <row r="6" spans="1:84" ht="14.1" customHeight="1">
      <c r="A6" s="62" t="s">
        <v>78</v>
      </c>
      <c r="B6" s="63"/>
      <c r="C6" s="63"/>
      <c r="D6" s="63"/>
      <c r="E6" s="63"/>
      <c r="F6" s="63"/>
      <c r="G6" s="64"/>
      <c r="H6" s="150"/>
      <c r="I6" s="93" t="s">
        <v>82</v>
      </c>
    </row>
    <row r="7" spans="1:84" ht="14.1" customHeight="1">
      <c r="A7" s="62" t="s">
        <v>53</v>
      </c>
      <c r="B7" s="63"/>
      <c r="C7" s="63"/>
      <c r="D7" s="63"/>
      <c r="E7" s="63"/>
      <c r="F7" s="63"/>
      <c r="G7" s="64"/>
      <c r="H7" s="150"/>
      <c r="I7" s="93" t="s">
        <v>83</v>
      </c>
    </row>
    <row r="8" spans="1:84" ht="14.1" customHeight="1">
      <c r="A8" s="81" t="s">
        <v>149</v>
      </c>
      <c r="B8" s="65"/>
      <c r="C8" s="65"/>
      <c r="D8" s="65"/>
      <c r="E8" s="65"/>
      <c r="F8" s="65"/>
      <c r="G8" s="66"/>
      <c r="R8" s="94"/>
    </row>
    <row r="9" spans="1:84">
      <c r="A9" s="95"/>
      <c r="B9" s="95"/>
      <c r="C9" s="95"/>
      <c r="D9" s="95"/>
      <c r="BY9" s="96"/>
      <c r="BZ9" s="96"/>
      <c r="CA9" s="96"/>
      <c r="CB9" s="96"/>
      <c r="CD9" s="96"/>
      <c r="CE9" s="96"/>
      <c r="CF9" s="96"/>
    </row>
    <row r="10" spans="1:84" s="95" customFormat="1" ht="25.5" customHeight="1">
      <c r="A10" s="97" t="s">
        <v>0</v>
      </c>
      <c r="B10" s="98" t="s">
        <v>49</v>
      </c>
      <c r="C10" s="98" t="s">
        <v>54</v>
      </c>
      <c r="D10" s="98" t="s">
        <v>1</v>
      </c>
      <c r="E10" s="98">
        <v>2005</v>
      </c>
      <c r="F10" s="98"/>
      <c r="G10" s="98"/>
      <c r="H10" s="98"/>
      <c r="I10" s="98">
        <v>2006</v>
      </c>
      <c r="J10" s="98"/>
      <c r="K10" s="98"/>
      <c r="L10" s="98"/>
      <c r="M10" s="98">
        <v>2007</v>
      </c>
      <c r="N10" s="98"/>
      <c r="O10" s="98"/>
      <c r="P10" s="98"/>
      <c r="Q10" s="98">
        <v>2008</v>
      </c>
      <c r="R10" s="98"/>
      <c r="S10" s="98"/>
      <c r="T10" s="98"/>
      <c r="U10" s="98">
        <v>2009</v>
      </c>
      <c r="V10" s="98"/>
      <c r="W10" s="98"/>
      <c r="X10" s="98"/>
      <c r="Y10" s="98">
        <v>2010</v>
      </c>
      <c r="Z10" s="98"/>
      <c r="AA10" s="98"/>
      <c r="AB10" s="98"/>
      <c r="AC10" s="98">
        <v>2011</v>
      </c>
      <c r="AD10" s="98"/>
      <c r="AE10" s="98"/>
      <c r="AF10" s="98"/>
      <c r="AG10" s="98">
        <v>2012</v>
      </c>
      <c r="AH10" s="98"/>
      <c r="AI10" s="98"/>
      <c r="AJ10" s="98"/>
      <c r="AK10" s="98">
        <v>2013</v>
      </c>
      <c r="AL10" s="98"/>
      <c r="AM10" s="98"/>
      <c r="AN10" s="98"/>
      <c r="AO10" s="98">
        <v>2014</v>
      </c>
      <c r="AP10" s="98"/>
      <c r="AQ10" s="98"/>
      <c r="AR10" s="98"/>
      <c r="AS10" s="98">
        <v>2015</v>
      </c>
      <c r="AT10" s="98"/>
      <c r="AU10" s="98"/>
      <c r="AV10" s="98"/>
      <c r="AW10" s="98">
        <v>2016</v>
      </c>
      <c r="AX10" s="98"/>
      <c r="AY10" s="98"/>
      <c r="AZ10" s="98"/>
      <c r="BA10" s="98">
        <v>2017</v>
      </c>
      <c r="BB10" s="98"/>
      <c r="BC10" s="98"/>
      <c r="BD10" s="98"/>
      <c r="BE10" s="98">
        <v>2018</v>
      </c>
      <c r="BF10" s="98"/>
      <c r="BG10" s="98"/>
      <c r="BH10" s="98"/>
      <c r="BI10" s="98">
        <v>2019</v>
      </c>
      <c r="BJ10" s="98"/>
      <c r="BK10" s="98"/>
      <c r="BL10" s="98"/>
      <c r="BM10" s="98">
        <v>2020</v>
      </c>
      <c r="BN10" s="98"/>
      <c r="BO10" s="98"/>
      <c r="BP10" s="98"/>
      <c r="BQ10" s="98">
        <v>2021</v>
      </c>
      <c r="BR10" s="98"/>
      <c r="BS10" s="98"/>
      <c r="BT10" s="98"/>
      <c r="BU10" s="98">
        <v>2022</v>
      </c>
      <c r="BV10" s="98"/>
      <c r="BW10" s="98"/>
      <c r="BX10" s="98"/>
      <c r="BY10" s="98" t="s">
        <v>150</v>
      </c>
      <c r="BZ10" s="98"/>
      <c r="CA10" s="98"/>
      <c r="CB10" s="98"/>
      <c r="CC10" s="98" t="s">
        <v>151</v>
      </c>
      <c r="CD10" s="98"/>
      <c r="CE10" s="98"/>
      <c r="CF10" s="151"/>
    </row>
    <row r="11" spans="1:84" s="95" customFormat="1" ht="25.5" customHeight="1">
      <c r="A11" s="101"/>
      <c r="B11" s="102"/>
      <c r="C11" s="102"/>
      <c r="D11" s="102"/>
      <c r="E11" s="95" t="s">
        <v>33</v>
      </c>
      <c r="F11" s="95" t="s">
        <v>75</v>
      </c>
      <c r="G11" s="95" t="s">
        <v>76</v>
      </c>
      <c r="H11" s="95" t="s">
        <v>77</v>
      </c>
      <c r="I11" s="95" t="s">
        <v>33</v>
      </c>
      <c r="J11" s="95" t="s">
        <v>75</v>
      </c>
      <c r="K11" s="95" t="s">
        <v>76</v>
      </c>
      <c r="L11" s="95" t="s">
        <v>77</v>
      </c>
      <c r="M11" s="95" t="s">
        <v>33</v>
      </c>
      <c r="N11" s="95" t="s">
        <v>75</v>
      </c>
      <c r="O11" s="95" t="s">
        <v>76</v>
      </c>
      <c r="P11" s="95" t="s">
        <v>77</v>
      </c>
      <c r="Q11" s="95" t="s">
        <v>33</v>
      </c>
      <c r="R11" s="95" t="s">
        <v>75</v>
      </c>
      <c r="S11" s="95" t="s">
        <v>76</v>
      </c>
      <c r="T11" s="95" t="s">
        <v>77</v>
      </c>
      <c r="U11" s="95" t="s">
        <v>33</v>
      </c>
      <c r="V11" s="95" t="s">
        <v>75</v>
      </c>
      <c r="W11" s="95" t="s">
        <v>76</v>
      </c>
      <c r="X11" s="95" t="s">
        <v>77</v>
      </c>
      <c r="Y11" s="95" t="s">
        <v>33</v>
      </c>
      <c r="Z11" s="95" t="s">
        <v>75</v>
      </c>
      <c r="AA11" s="95" t="s">
        <v>76</v>
      </c>
      <c r="AB11" s="95" t="s">
        <v>77</v>
      </c>
      <c r="AC11" s="95" t="s">
        <v>33</v>
      </c>
      <c r="AD11" s="95" t="s">
        <v>75</v>
      </c>
      <c r="AE11" s="95" t="s">
        <v>76</v>
      </c>
      <c r="AF11" s="95" t="s">
        <v>77</v>
      </c>
      <c r="AG11" s="95" t="s">
        <v>33</v>
      </c>
      <c r="AH11" s="95" t="s">
        <v>75</v>
      </c>
      <c r="AI11" s="95" t="s">
        <v>76</v>
      </c>
      <c r="AJ11" s="95" t="s">
        <v>77</v>
      </c>
      <c r="AK11" s="95" t="s">
        <v>33</v>
      </c>
      <c r="AL11" s="95" t="s">
        <v>75</v>
      </c>
      <c r="AM11" s="95" t="s">
        <v>76</v>
      </c>
      <c r="AN11" s="95" t="s">
        <v>77</v>
      </c>
      <c r="AO11" s="95" t="s">
        <v>33</v>
      </c>
      <c r="AP11" s="95" t="s">
        <v>75</v>
      </c>
      <c r="AQ11" s="95" t="s">
        <v>76</v>
      </c>
      <c r="AR11" s="95" t="s">
        <v>77</v>
      </c>
      <c r="AS11" s="95" t="s">
        <v>33</v>
      </c>
      <c r="AT11" s="95" t="s">
        <v>75</v>
      </c>
      <c r="AU11" s="95" t="s">
        <v>76</v>
      </c>
      <c r="AV11" s="95" t="s">
        <v>77</v>
      </c>
      <c r="AW11" s="103" t="s">
        <v>33</v>
      </c>
      <c r="AX11" s="103" t="s">
        <v>75</v>
      </c>
      <c r="AY11" s="103" t="s">
        <v>76</v>
      </c>
      <c r="AZ11" s="103" t="s">
        <v>77</v>
      </c>
      <c r="BA11" s="103" t="s">
        <v>33</v>
      </c>
      <c r="BB11" s="103" t="s">
        <v>75</v>
      </c>
      <c r="BC11" s="103" t="s">
        <v>76</v>
      </c>
      <c r="BD11" s="103" t="s">
        <v>77</v>
      </c>
      <c r="BE11" s="103" t="s">
        <v>33</v>
      </c>
      <c r="BF11" s="103" t="s">
        <v>75</v>
      </c>
      <c r="BG11" s="103" t="s">
        <v>76</v>
      </c>
      <c r="BH11" s="103" t="s">
        <v>77</v>
      </c>
      <c r="BI11" s="103" t="s">
        <v>33</v>
      </c>
      <c r="BJ11" s="103" t="s">
        <v>75</v>
      </c>
      <c r="BK11" s="103" t="s">
        <v>76</v>
      </c>
      <c r="BL11" s="103" t="s">
        <v>77</v>
      </c>
      <c r="BM11" s="103" t="s">
        <v>33</v>
      </c>
      <c r="BN11" s="103" t="s">
        <v>75</v>
      </c>
      <c r="BO11" s="103" t="s">
        <v>76</v>
      </c>
      <c r="BP11" s="103" t="s">
        <v>77</v>
      </c>
      <c r="BQ11" s="103" t="s">
        <v>33</v>
      </c>
      <c r="BR11" s="103" t="s">
        <v>75</v>
      </c>
      <c r="BS11" s="103" t="s">
        <v>76</v>
      </c>
      <c r="BT11" s="103" t="s">
        <v>77</v>
      </c>
      <c r="BU11" s="103" t="s">
        <v>33</v>
      </c>
      <c r="BV11" s="103" t="s">
        <v>75</v>
      </c>
      <c r="BW11" s="103" t="s">
        <v>76</v>
      </c>
      <c r="BX11" s="103" t="s">
        <v>77</v>
      </c>
      <c r="BY11" s="103" t="s">
        <v>33</v>
      </c>
      <c r="BZ11" s="103" t="s">
        <v>75</v>
      </c>
      <c r="CA11" s="103" t="s">
        <v>76</v>
      </c>
      <c r="CB11" s="103" t="s">
        <v>77</v>
      </c>
      <c r="CC11" s="103" t="s">
        <v>33</v>
      </c>
      <c r="CD11" s="103" t="s">
        <v>75</v>
      </c>
      <c r="CE11" s="103" t="s">
        <v>76</v>
      </c>
      <c r="CF11" s="104" t="s">
        <v>77</v>
      </c>
    </row>
    <row r="12" spans="1:84" s="95" customFormat="1">
      <c r="A12" s="152"/>
      <c r="E12" s="153"/>
      <c r="F12" s="153"/>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153"/>
      <c r="AJ12" s="153"/>
      <c r="AK12" s="153"/>
      <c r="AL12" s="153"/>
      <c r="AM12" s="153"/>
      <c r="AN12" s="153"/>
      <c r="AO12" s="153"/>
      <c r="AP12" s="153"/>
      <c r="AQ12" s="153"/>
      <c r="AR12" s="153"/>
      <c r="AS12" s="153"/>
      <c r="AT12" s="153"/>
      <c r="AU12" s="153"/>
      <c r="AV12" s="153"/>
      <c r="AW12" s="153"/>
      <c r="AX12" s="153"/>
      <c r="AY12" s="153"/>
      <c r="AZ12" s="153"/>
      <c r="BA12" s="153"/>
      <c r="BB12" s="153"/>
      <c r="BC12" s="153"/>
      <c r="BD12" s="153"/>
      <c r="BE12" s="153"/>
      <c r="BF12" s="153"/>
      <c r="BG12" s="153"/>
      <c r="BI12" s="153"/>
      <c r="BJ12" s="153"/>
      <c r="BK12" s="153"/>
      <c r="BL12" s="153"/>
      <c r="BM12" s="153"/>
      <c r="BN12" s="153"/>
      <c r="BO12" s="153"/>
      <c r="BP12" s="153"/>
      <c r="BQ12" s="153"/>
      <c r="BR12" s="153"/>
      <c r="BS12" s="153"/>
      <c r="BT12" s="153"/>
      <c r="BU12" s="153"/>
      <c r="BV12" s="153"/>
      <c r="BW12" s="153"/>
      <c r="BX12" s="153"/>
      <c r="CF12" s="154"/>
    </row>
    <row r="13" spans="1:84">
      <c r="A13" s="108"/>
      <c r="B13" s="62" t="s">
        <v>2</v>
      </c>
      <c r="C13" s="62"/>
      <c r="D13" s="63" t="s">
        <v>9</v>
      </c>
      <c r="E13" s="141">
        <v>2.2419241862365222</v>
      </c>
      <c r="F13" s="141">
        <v>2.5598560799742822</v>
      </c>
      <c r="G13" s="141">
        <v>3.3799289482955825</v>
      </c>
      <c r="H13" s="141">
        <v>2.8258889095523574</v>
      </c>
      <c r="I13" s="141">
        <v>2.2313986010788671</v>
      </c>
      <c r="J13" s="141">
        <v>2.5150094274426888</v>
      </c>
      <c r="K13" s="141">
        <v>3.4002068477985263</v>
      </c>
      <c r="L13" s="141">
        <v>2.8609832477386892</v>
      </c>
      <c r="M13" s="141">
        <v>2.2575140357646086</v>
      </c>
      <c r="N13" s="141">
        <v>2.5172084455019959</v>
      </c>
      <c r="O13" s="141">
        <v>3.4009528814394181</v>
      </c>
      <c r="P13" s="141">
        <v>2.8561609453314842</v>
      </c>
      <c r="Q13" s="141">
        <v>2.3106386108458401</v>
      </c>
      <c r="R13" s="141">
        <v>2.6541684261022236</v>
      </c>
      <c r="S13" s="141">
        <v>3.5179931949689212</v>
      </c>
      <c r="T13" s="141">
        <v>2.8433568815766659</v>
      </c>
      <c r="U13" s="141">
        <v>2.3617763109233594</v>
      </c>
      <c r="V13" s="141">
        <v>2.6411426728354486</v>
      </c>
      <c r="W13" s="141">
        <v>3.5604683907722823</v>
      </c>
      <c r="X13" s="141">
        <v>2.8458720840324543</v>
      </c>
      <c r="Y13" s="141">
        <v>2.3528181245960784</v>
      </c>
      <c r="Z13" s="141">
        <v>2.5699878937356622</v>
      </c>
      <c r="AA13" s="141">
        <v>3.4266141285731102</v>
      </c>
      <c r="AB13" s="141">
        <v>2.876321632962564</v>
      </c>
      <c r="AC13" s="141">
        <v>2.3623564514913706</v>
      </c>
      <c r="AD13" s="141">
        <v>2.7177076727161964</v>
      </c>
      <c r="AE13" s="141">
        <v>3.506365021387682</v>
      </c>
      <c r="AF13" s="141">
        <v>2.9336334397282808</v>
      </c>
      <c r="AG13" s="141">
        <v>2.4936118657249526</v>
      </c>
      <c r="AH13" s="141">
        <v>2.735924694476862</v>
      </c>
      <c r="AI13" s="141">
        <v>3.4240723069533217</v>
      </c>
      <c r="AJ13" s="141">
        <v>2.8768415113021177</v>
      </c>
      <c r="AK13" s="141">
        <v>2.3762496958225583</v>
      </c>
      <c r="AL13" s="141">
        <v>2.8591954790724969</v>
      </c>
      <c r="AM13" s="141">
        <v>3.4381302220700638</v>
      </c>
      <c r="AN13" s="141">
        <v>2.8915009586046345</v>
      </c>
      <c r="AO13" s="141">
        <v>2.6426668602603796</v>
      </c>
      <c r="AP13" s="141">
        <v>2.9295097813134943</v>
      </c>
      <c r="AQ13" s="141">
        <v>3.5728303612512633</v>
      </c>
      <c r="AR13" s="141">
        <v>3.095275906438034</v>
      </c>
      <c r="AS13" s="141">
        <v>2.6990361408883636</v>
      </c>
      <c r="AT13" s="141">
        <v>2.9822081516197727</v>
      </c>
      <c r="AU13" s="141">
        <v>3.7358745003523013</v>
      </c>
      <c r="AV13" s="141">
        <v>3.0550943431274198</v>
      </c>
      <c r="AW13" s="141">
        <v>2.4628437627742708</v>
      </c>
      <c r="AX13" s="141">
        <v>2.7172851973550989</v>
      </c>
      <c r="AY13" s="141">
        <v>3.4094322375156243</v>
      </c>
      <c r="AZ13" s="141">
        <v>3.1317749793342644</v>
      </c>
      <c r="BA13" s="141">
        <v>2.6582966299180217</v>
      </c>
      <c r="BB13" s="141">
        <v>3.0332978222966402</v>
      </c>
      <c r="BC13" s="141">
        <v>3.856448869137489</v>
      </c>
      <c r="BD13" s="141">
        <v>3.2505258996985464</v>
      </c>
      <c r="BE13" s="141">
        <v>2.8248259885791596</v>
      </c>
      <c r="BF13" s="141">
        <v>3.1245612959103668</v>
      </c>
      <c r="BG13" s="141">
        <v>3.7609591090787124</v>
      </c>
      <c r="BH13" s="141">
        <v>3.2451463709177788</v>
      </c>
      <c r="BI13" s="141">
        <v>2.791432782815467</v>
      </c>
      <c r="BJ13" s="141">
        <v>2.9797601431821246</v>
      </c>
      <c r="BK13" s="141">
        <v>3.8746158466359422</v>
      </c>
      <c r="BL13" s="141">
        <v>3.3996730048003365</v>
      </c>
      <c r="BM13" s="141">
        <v>3.080903489364105</v>
      </c>
      <c r="BN13" s="141">
        <v>2.8891357840765743</v>
      </c>
      <c r="BO13" s="141">
        <v>3.6147404039890376</v>
      </c>
      <c r="BP13" s="141">
        <v>3.4802581410053088</v>
      </c>
      <c r="BQ13" s="141">
        <v>2.9421647461574789</v>
      </c>
      <c r="BR13" s="141">
        <v>3.0666407343697433</v>
      </c>
      <c r="BS13" s="141">
        <v>3.7578812961789239</v>
      </c>
      <c r="BT13" s="141">
        <v>3.7218967239484497</v>
      </c>
      <c r="BU13" s="141">
        <v>3.1797145142868866</v>
      </c>
      <c r="BV13" s="141">
        <v>3.2504421111688258</v>
      </c>
      <c r="BW13" s="141">
        <v>3.7091666217834613</v>
      </c>
      <c r="BX13" s="141">
        <v>3.4714026905270501</v>
      </c>
      <c r="BY13" s="141">
        <v>3.1757803804345683</v>
      </c>
      <c r="BZ13" s="141">
        <v>3.2222564295687071</v>
      </c>
      <c r="CA13" s="141">
        <v>3.7557627796640851</v>
      </c>
      <c r="CB13" s="141">
        <v>3.65653257453513</v>
      </c>
      <c r="CC13" s="141">
        <v>3.6921062542502061</v>
      </c>
      <c r="CD13" s="141">
        <v>3.4328054470064404</v>
      </c>
      <c r="CE13" s="141">
        <v>3.4698916750910795</v>
      </c>
      <c r="CF13" s="142">
        <v>3.7653423936917783</v>
      </c>
    </row>
    <row r="14" spans="1:84">
      <c r="A14" s="108"/>
      <c r="B14" s="62"/>
      <c r="C14" s="62" t="s">
        <v>2</v>
      </c>
      <c r="D14" s="143" t="s">
        <v>9</v>
      </c>
      <c r="E14" s="144">
        <v>2.2419241862365222</v>
      </c>
      <c r="F14" s="144">
        <v>2.5598560799742822</v>
      </c>
      <c r="G14" s="144">
        <v>3.3799289482955825</v>
      </c>
      <c r="H14" s="144">
        <v>2.8258889095523574</v>
      </c>
      <c r="I14" s="144">
        <v>2.2313986010788671</v>
      </c>
      <c r="J14" s="144">
        <v>2.5150094274426888</v>
      </c>
      <c r="K14" s="144">
        <v>3.4002068477985263</v>
      </c>
      <c r="L14" s="144">
        <v>2.8609832477386892</v>
      </c>
      <c r="M14" s="144">
        <v>2.2575140357646086</v>
      </c>
      <c r="N14" s="144">
        <v>2.5172084455019959</v>
      </c>
      <c r="O14" s="144">
        <v>3.4009528814394181</v>
      </c>
      <c r="P14" s="144">
        <v>2.8561609453314842</v>
      </c>
      <c r="Q14" s="144">
        <v>2.3106386108458401</v>
      </c>
      <c r="R14" s="144">
        <v>2.6541684261022236</v>
      </c>
      <c r="S14" s="144">
        <v>3.5179931949689212</v>
      </c>
      <c r="T14" s="144">
        <v>2.8433568815766659</v>
      </c>
      <c r="U14" s="144">
        <v>2.3617763109233594</v>
      </c>
      <c r="V14" s="144">
        <v>2.6411426728354486</v>
      </c>
      <c r="W14" s="144">
        <v>3.5604683907722823</v>
      </c>
      <c r="X14" s="144">
        <v>2.8458720840324543</v>
      </c>
      <c r="Y14" s="144">
        <v>2.3528181245960784</v>
      </c>
      <c r="Z14" s="144">
        <v>2.5699878937356622</v>
      </c>
      <c r="AA14" s="144">
        <v>3.4266141285731102</v>
      </c>
      <c r="AB14" s="144">
        <v>2.876321632962564</v>
      </c>
      <c r="AC14" s="144">
        <v>2.3623564514913706</v>
      </c>
      <c r="AD14" s="144">
        <v>2.7177076727161964</v>
      </c>
      <c r="AE14" s="144">
        <v>3.506365021387682</v>
      </c>
      <c r="AF14" s="144">
        <v>2.9336334397282808</v>
      </c>
      <c r="AG14" s="144">
        <v>2.4936118657249526</v>
      </c>
      <c r="AH14" s="144">
        <v>2.735924694476862</v>
      </c>
      <c r="AI14" s="144">
        <v>3.4240723069533217</v>
      </c>
      <c r="AJ14" s="144">
        <v>2.8768415113021177</v>
      </c>
      <c r="AK14" s="144">
        <v>2.3762496958225583</v>
      </c>
      <c r="AL14" s="144">
        <v>2.8591954790724969</v>
      </c>
      <c r="AM14" s="144">
        <v>3.4381302220700638</v>
      </c>
      <c r="AN14" s="144">
        <v>2.8915009586046345</v>
      </c>
      <c r="AO14" s="144">
        <v>2.6426668602603796</v>
      </c>
      <c r="AP14" s="144">
        <v>2.9295097813134943</v>
      </c>
      <c r="AQ14" s="144">
        <v>3.5728303612512633</v>
      </c>
      <c r="AR14" s="144">
        <v>3.095275906438034</v>
      </c>
      <c r="AS14" s="144">
        <v>2.6990361408883636</v>
      </c>
      <c r="AT14" s="144">
        <v>2.9822081516197727</v>
      </c>
      <c r="AU14" s="144">
        <v>3.7358745003523013</v>
      </c>
      <c r="AV14" s="144">
        <v>3.0550943431274198</v>
      </c>
      <c r="AW14" s="144">
        <v>2.4628437627742708</v>
      </c>
      <c r="AX14" s="144">
        <v>2.7172851973550989</v>
      </c>
      <c r="AY14" s="144">
        <v>3.4094322375156243</v>
      </c>
      <c r="AZ14" s="144">
        <v>3.1317749793342644</v>
      </c>
      <c r="BA14" s="144">
        <v>2.6582966299180217</v>
      </c>
      <c r="BB14" s="144">
        <v>3.0332978222966402</v>
      </c>
      <c r="BC14" s="144">
        <v>3.856448869137489</v>
      </c>
      <c r="BD14" s="144">
        <v>3.2505258996985464</v>
      </c>
      <c r="BE14" s="144">
        <v>2.8248259885791596</v>
      </c>
      <c r="BF14" s="144">
        <v>3.1245612959103668</v>
      </c>
      <c r="BG14" s="144">
        <v>3.7609591090787124</v>
      </c>
      <c r="BH14" s="144">
        <v>3.2451463709177788</v>
      </c>
      <c r="BI14" s="144">
        <v>2.791432782815467</v>
      </c>
      <c r="BJ14" s="144">
        <v>2.9797601431821246</v>
      </c>
      <c r="BK14" s="144">
        <v>3.8746158466359422</v>
      </c>
      <c r="BL14" s="144">
        <v>3.3996730048003365</v>
      </c>
      <c r="BM14" s="144">
        <v>3.080903489364105</v>
      </c>
      <c r="BN14" s="144">
        <v>2.8891357840765743</v>
      </c>
      <c r="BO14" s="144">
        <v>3.6147404039890376</v>
      </c>
      <c r="BP14" s="144">
        <v>3.4802581410053088</v>
      </c>
      <c r="BQ14" s="144">
        <v>2.9421647461574789</v>
      </c>
      <c r="BR14" s="144">
        <v>3.0666407343697433</v>
      </c>
      <c r="BS14" s="144">
        <v>3.7578812961789239</v>
      </c>
      <c r="BT14" s="144">
        <v>3.7218967239484497</v>
      </c>
      <c r="BU14" s="144">
        <v>3.1797145142868866</v>
      </c>
      <c r="BV14" s="144">
        <v>3.2504421111688258</v>
      </c>
      <c r="BW14" s="144">
        <v>3.7091666217834613</v>
      </c>
      <c r="BX14" s="144">
        <v>3.4714026905270501</v>
      </c>
      <c r="BY14" s="144">
        <v>3.1757803804345683</v>
      </c>
      <c r="BZ14" s="144">
        <v>3.2222564295687071</v>
      </c>
      <c r="CA14" s="144">
        <v>3.7557627796640851</v>
      </c>
      <c r="CB14" s="144">
        <v>3.65653257453513</v>
      </c>
      <c r="CC14" s="144">
        <v>3.6921062542502061</v>
      </c>
      <c r="CD14" s="144">
        <v>3.4328054470064404</v>
      </c>
      <c r="CE14" s="144">
        <v>3.4698916750910795</v>
      </c>
      <c r="CF14" s="145">
        <v>3.7653423936917783</v>
      </c>
    </row>
    <row r="15" spans="1:84">
      <c r="A15" s="112"/>
      <c r="B15" s="62" t="s">
        <v>3</v>
      </c>
      <c r="C15" s="62"/>
      <c r="D15" s="63" t="s">
        <v>10</v>
      </c>
      <c r="E15" s="141">
        <v>57.697654688711154</v>
      </c>
      <c r="F15" s="141">
        <v>39.82246361348551</v>
      </c>
      <c r="G15" s="141">
        <v>74.716289928976138</v>
      </c>
      <c r="H15" s="141">
        <v>63.456239894242003</v>
      </c>
      <c r="I15" s="141">
        <v>61.167136830138105</v>
      </c>
      <c r="J15" s="141">
        <v>43.99258410650387</v>
      </c>
      <c r="K15" s="141">
        <v>89.061726049493188</v>
      </c>
      <c r="L15" s="141">
        <v>73.088507595126487</v>
      </c>
      <c r="M15" s="141">
        <v>60.428591901177377</v>
      </c>
      <c r="N15" s="141">
        <v>49.262176730971433</v>
      </c>
      <c r="O15" s="141">
        <v>87.529168057575049</v>
      </c>
      <c r="P15" s="141">
        <v>69.131917695906935</v>
      </c>
      <c r="Q15" s="141">
        <v>57.268060720981495</v>
      </c>
      <c r="R15" s="141">
        <v>54.022155696326983</v>
      </c>
      <c r="S15" s="141">
        <v>100.16033020483992</v>
      </c>
      <c r="T15" s="141">
        <v>64.482309719800867</v>
      </c>
      <c r="U15" s="141">
        <v>60.018884931967669</v>
      </c>
      <c r="V15" s="141">
        <v>62.98209610192287</v>
      </c>
      <c r="W15" s="141">
        <v>104.56339920772052</v>
      </c>
      <c r="X15" s="141">
        <v>77.111481969290381</v>
      </c>
      <c r="Y15" s="141">
        <v>52.675116092375141</v>
      </c>
      <c r="Z15" s="141">
        <v>48.849910216076218</v>
      </c>
      <c r="AA15" s="141">
        <v>83.552391388737362</v>
      </c>
      <c r="AB15" s="141">
        <v>67.861033949599204</v>
      </c>
      <c r="AC15" s="141">
        <v>51.893977002202249</v>
      </c>
      <c r="AD15" s="141">
        <v>52.436673399225413</v>
      </c>
      <c r="AE15" s="141">
        <v>95.078657523447575</v>
      </c>
      <c r="AF15" s="141">
        <v>71.73304743891407</v>
      </c>
      <c r="AG15" s="141">
        <v>52.094190743156254</v>
      </c>
      <c r="AH15" s="141">
        <v>53.390844416287202</v>
      </c>
      <c r="AI15" s="141">
        <v>78.971817381702948</v>
      </c>
      <c r="AJ15" s="141">
        <v>60.816797540585831</v>
      </c>
      <c r="AK15" s="141">
        <v>47.320852414185858</v>
      </c>
      <c r="AL15" s="141">
        <v>49.091196519070273</v>
      </c>
      <c r="AM15" s="141">
        <v>88.314298013110403</v>
      </c>
      <c r="AN15" s="141">
        <v>66.295904309155546</v>
      </c>
      <c r="AO15" s="141">
        <v>54.588580726181505</v>
      </c>
      <c r="AP15" s="141">
        <v>54.545189273405022</v>
      </c>
      <c r="AQ15" s="141">
        <v>97.993061747103908</v>
      </c>
      <c r="AR15" s="141">
        <v>68.806024595258492</v>
      </c>
      <c r="AS15" s="141">
        <v>67.04886923048754</v>
      </c>
      <c r="AT15" s="141">
        <v>65.965438308082554</v>
      </c>
      <c r="AU15" s="141">
        <v>110.66034318326976</v>
      </c>
      <c r="AV15" s="141">
        <v>78.555687873506713</v>
      </c>
      <c r="AW15" s="141">
        <v>72.527432481324055</v>
      </c>
      <c r="AX15" s="141">
        <v>69.041008589325358</v>
      </c>
      <c r="AY15" s="141">
        <v>116.71357308692536</v>
      </c>
      <c r="AZ15" s="141">
        <v>79.462061245085735</v>
      </c>
      <c r="BA15" s="141">
        <v>90.316610905487664</v>
      </c>
      <c r="BB15" s="141">
        <v>75.526676687568056</v>
      </c>
      <c r="BC15" s="141">
        <v>94.699004667252836</v>
      </c>
      <c r="BD15" s="141">
        <v>72.692420394948797</v>
      </c>
      <c r="BE15" s="141">
        <v>72.668133834352886</v>
      </c>
      <c r="BF15" s="141">
        <v>69.446610345333454</v>
      </c>
      <c r="BG15" s="141">
        <v>99.885435871535904</v>
      </c>
      <c r="BH15" s="141">
        <v>91.821332687082574</v>
      </c>
      <c r="BI15" s="141">
        <v>73.337905240811637</v>
      </c>
      <c r="BJ15" s="141">
        <v>91.931764661188012</v>
      </c>
      <c r="BK15" s="141">
        <v>74.834339356613143</v>
      </c>
      <c r="BL15" s="141">
        <v>93.211634015003384</v>
      </c>
      <c r="BM15" s="141">
        <v>64.176500993967906</v>
      </c>
      <c r="BN15" s="141">
        <v>36.860918994016977</v>
      </c>
      <c r="BO15" s="141">
        <v>67.974835096958785</v>
      </c>
      <c r="BP15" s="141">
        <v>63.340825179675988</v>
      </c>
      <c r="BQ15" s="141">
        <v>48.329748560340818</v>
      </c>
      <c r="BR15" s="141">
        <v>45.765049339962069</v>
      </c>
      <c r="BS15" s="141">
        <v>62.485163241200894</v>
      </c>
      <c r="BT15" s="141">
        <v>78.781840632841394</v>
      </c>
      <c r="BU15" s="141">
        <v>65.080141018811673</v>
      </c>
      <c r="BV15" s="141">
        <v>88.011211938689101</v>
      </c>
      <c r="BW15" s="141">
        <v>68.66129509372179</v>
      </c>
      <c r="BX15" s="141">
        <v>71.480966498848701</v>
      </c>
      <c r="BY15" s="141">
        <v>67.816888802660515</v>
      </c>
      <c r="BZ15" s="141">
        <v>79.010039249968443</v>
      </c>
      <c r="CA15" s="141">
        <v>70.146048104914428</v>
      </c>
      <c r="CB15" s="141">
        <v>83.708872962108074</v>
      </c>
      <c r="CC15" s="141">
        <v>81.419442168604263</v>
      </c>
      <c r="CD15" s="141">
        <v>78.965936885472715</v>
      </c>
      <c r="CE15" s="141">
        <v>78.252880778901556</v>
      </c>
      <c r="CF15" s="142">
        <v>78.41680537413508</v>
      </c>
    </row>
    <row r="16" spans="1:84">
      <c r="A16" s="112"/>
      <c r="B16" s="62"/>
      <c r="C16" s="62" t="s">
        <v>3</v>
      </c>
      <c r="D16" s="143" t="s">
        <v>10</v>
      </c>
      <c r="E16" s="144">
        <v>57.697654688711154</v>
      </c>
      <c r="F16" s="144">
        <v>39.82246361348551</v>
      </c>
      <c r="G16" s="144">
        <v>74.716289928976138</v>
      </c>
      <c r="H16" s="144">
        <v>63.456239894242003</v>
      </c>
      <c r="I16" s="144">
        <v>61.167136830138105</v>
      </c>
      <c r="J16" s="144">
        <v>43.99258410650387</v>
      </c>
      <c r="K16" s="144">
        <v>89.061726049493188</v>
      </c>
      <c r="L16" s="144">
        <v>73.088507595126487</v>
      </c>
      <c r="M16" s="144">
        <v>60.428591901177377</v>
      </c>
      <c r="N16" s="144">
        <v>49.262176730971433</v>
      </c>
      <c r="O16" s="144">
        <v>87.529168057575049</v>
      </c>
      <c r="P16" s="144">
        <v>69.131917695906935</v>
      </c>
      <c r="Q16" s="144">
        <v>57.268060720981495</v>
      </c>
      <c r="R16" s="144">
        <v>54.022155696326983</v>
      </c>
      <c r="S16" s="144">
        <v>100.16033020483992</v>
      </c>
      <c r="T16" s="144">
        <v>64.482309719800867</v>
      </c>
      <c r="U16" s="144">
        <v>60.018884931967669</v>
      </c>
      <c r="V16" s="144">
        <v>62.98209610192287</v>
      </c>
      <c r="W16" s="144">
        <v>104.56339920772052</v>
      </c>
      <c r="X16" s="144">
        <v>77.111481969290381</v>
      </c>
      <c r="Y16" s="144">
        <v>52.675116092375141</v>
      </c>
      <c r="Z16" s="144">
        <v>48.849910216076218</v>
      </c>
      <c r="AA16" s="144">
        <v>83.552391388737362</v>
      </c>
      <c r="AB16" s="144">
        <v>67.861033949599204</v>
      </c>
      <c r="AC16" s="144">
        <v>51.893977002202249</v>
      </c>
      <c r="AD16" s="144">
        <v>52.436673399225413</v>
      </c>
      <c r="AE16" s="144">
        <v>95.078657523447575</v>
      </c>
      <c r="AF16" s="144">
        <v>71.73304743891407</v>
      </c>
      <c r="AG16" s="144">
        <v>52.094190743156254</v>
      </c>
      <c r="AH16" s="144">
        <v>53.390844416287202</v>
      </c>
      <c r="AI16" s="144">
        <v>78.971817381702948</v>
      </c>
      <c r="AJ16" s="144">
        <v>60.816797540585831</v>
      </c>
      <c r="AK16" s="144">
        <v>47.320852414185858</v>
      </c>
      <c r="AL16" s="144">
        <v>49.091196519070273</v>
      </c>
      <c r="AM16" s="144">
        <v>88.314298013110403</v>
      </c>
      <c r="AN16" s="144">
        <v>66.295904309155546</v>
      </c>
      <c r="AO16" s="144">
        <v>54.588580726181505</v>
      </c>
      <c r="AP16" s="144">
        <v>54.545189273405022</v>
      </c>
      <c r="AQ16" s="144">
        <v>97.993061747103908</v>
      </c>
      <c r="AR16" s="144">
        <v>68.806024595258492</v>
      </c>
      <c r="AS16" s="144">
        <v>67.04886923048754</v>
      </c>
      <c r="AT16" s="144">
        <v>65.965438308082554</v>
      </c>
      <c r="AU16" s="144">
        <v>110.66034318326976</v>
      </c>
      <c r="AV16" s="144">
        <v>78.555687873506713</v>
      </c>
      <c r="AW16" s="144">
        <v>72.527432481324055</v>
      </c>
      <c r="AX16" s="144">
        <v>69.041008589325358</v>
      </c>
      <c r="AY16" s="144">
        <v>116.71357308692536</v>
      </c>
      <c r="AZ16" s="144">
        <v>79.462061245085735</v>
      </c>
      <c r="BA16" s="144">
        <v>90.316610905487664</v>
      </c>
      <c r="BB16" s="144">
        <v>75.526676687568056</v>
      </c>
      <c r="BC16" s="144">
        <v>94.699004667252836</v>
      </c>
      <c r="BD16" s="144">
        <v>72.692420394948797</v>
      </c>
      <c r="BE16" s="144">
        <v>72.668133834352886</v>
      </c>
      <c r="BF16" s="144">
        <v>69.446610345333454</v>
      </c>
      <c r="BG16" s="144">
        <v>99.885435871535904</v>
      </c>
      <c r="BH16" s="144">
        <v>91.821332687082574</v>
      </c>
      <c r="BI16" s="144">
        <v>73.337905240811637</v>
      </c>
      <c r="BJ16" s="144">
        <v>91.931764661188012</v>
      </c>
      <c r="BK16" s="144">
        <v>74.834339356613143</v>
      </c>
      <c r="BL16" s="144">
        <v>93.211634015003384</v>
      </c>
      <c r="BM16" s="144">
        <v>64.176500993967906</v>
      </c>
      <c r="BN16" s="144">
        <v>36.860918994016977</v>
      </c>
      <c r="BO16" s="144">
        <v>67.974835096958785</v>
      </c>
      <c r="BP16" s="144">
        <v>63.340825179675988</v>
      </c>
      <c r="BQ16" s="144">
        <v>48.329748560340818</v>
      </c>
      <c r="BR16" s="144">
        <v>45.765049339962069</v>
      </c>
      <c r="BS16" s="144">
        <v>62.485163241200894</v>
      </c>
      <c r="BT16" s="144">
        <v>78.781840632841394</v>
      </c>
      <c r="BU16" s="144">
        <v>65.080141018811673</v>
      </c>
      <c r="BV16" s="144">
        <v>88.011211938689101</v>
      </c>
      <c r="BW16" s="144">
        <v>68.66129509372179</v>
      </c>
      <c r="BX16" s="144">
        <v>71.480966498848701</v>
      </c>
      <c r="BY16" s="144">
        <v>67.816888802660515</v>
      </c>
      <c r="BZ16" s="144">
        <v>79.010039249968443</v>
      </c>
      <c r="CA16" s="144">
        <v>70.146048104914428</v>
      </c>
      <c r="CB16" s="144">
        <v>83.708872962108074</v>
      </c>
      <c r="CC16" s="144">
        <v>81.419442168604263</v>
      </c>
      <c r="CD16" s="144">
        <v>78.965936885472715</v>
      </c>
      <c r="CE16" s="144">
        <v>78.252880778901556</v>
      </c>
      <c r="CF16" s="145">
        <v>78.41680537413508</v>
      </c>
    </row>
    <row r="17" spans="1:88">
      <c r="A17" s="112"/>
      <c r="B17" s="62" t="s">
        <v>4</v>
      </c>
      <c r="C17" s="62"/>
      <c r="D17" s="63" t="s">
        <v>11</v>
      </c>
      <c r="E17" s="141">
        <v>3962.5120671171785</v>
      </c>
      <c r="F17" s="141">
        <v>4479.4283142612239</v>
      </c>
      <c r="G17" s="141">
        <v>4621.8310642151146</v>
      </c>
      <c r="H17" s="141">
        <v>4971.0999673370279</v>
      </c>
      <c r="I17" s="141">
        <v>4451.4983924750613</v>
      </c>
      <c r="J17" s="141">
        <v>4679.5582627101685</v>
      </c>
      <c r="K17" s="141">
        <v>5190.3190723873604</v>
      </c>
      <c r="L17" s="141">
        <v>5563.9196335924489</v>
      </c>
      <c r="M17" s="141">
        <v>4826.2923612033082</v>
      </c>
      <c r="N17" s="141">
        <v>5052.5880546752715</v>
      </c>
      <c r="O17" s="141">
        <v>5187.3735788634476</v>
      </c>
      <c r="P17" s="141">
        <v>5783.2347564747006</v>
      </c>
      <c r="Q17" s="141">
        <v>4655.439074714418</v>
      </c>
      <c r="R17" s="141">
        <v>5090.7432850745708</v>
      </c>
      <c r="S17" s="141">
        <v>5086.4196588754139</v>
      </c>
      <c r="T17" s="141">
        <v>5522.0614119152096</v>
      </c>
      <c r="U17" s="141">
        <v>4698.6054813404999</v>
      </c>
      <c r="V17" s="141">
        <v>4764.0982699233155</v>
      </c>
      <c r="W17" s="141">
        <v>4974.5650457408674</v>
      </c>
      <c r="X17" s="141">
        <v>5276.1901184085245</v>
      </c>
      <c r="Y17" s="141">
        <v>4609.15091713527</v>
      </c>
      <c r="Z17" s="141">
        <v>4692.0452442351962</v>
      </c>
      <c r="AA17" s="141">
        <v>4937.0991889114048</v>
      </c>
      <c r="AB17" s="141">
        <v>5613.5873686536124</v>
      </c>
      <c r="AC17" s="141">
        <v>4773.1894628729588</v>
      </c>
      <c r="AD17" s="141">
        <v>4895.1995810187072</v>
      </c>
      <c r="AE17" s="141">
        <v>5181.6819612937334</v>
      </c>
      <c r="AF17" s="141">
        <v>5436.1760627337881</v>
      </c>
      <c r="AG17" s="141">
        <v>4662.8066134873834</v>
      </c>
      <c r="AH17" s="141">
        <v>4838.5860510418106</v>
      </c>
      <c r="AI17" s="141">
        <v>5072.7908365101321</v>
      </c>
      <c r="AJ17" s="141">
        <v>5338.160189549576</v>
      </c>
      <c r="AK17" s="141">
        <v>4405.1628998387177</v>
      </c>
      <c r="AL17" s="141">
        <v>4879.7016438487435</v>
      </c>
      <c r="AM17" s="141">
        <v>5027.8329547422409</v>
      </c>
      <c r="AN17" s="141">
        <v>5378.4863221638589</v>
      </c>
      <c r="AO17" s="141">
        <v>4528.1126593109293</v>
      </c>
      <c r="AP17" s="141">
        <v>4779.0933567104057</v>
      </c>
      <c r="AQ17" s="141">
        <v>5011.9210398696632</v>
      </c>
      <c r="AR17" s="141">
        <v>5233.6329611802894</v>
      </c>
      <c r="AS17" s="141">
        <v>4556.9921431312905</v>
      </c>
      <c r="AT17" s="141">
        <v>4780.0628643582841</v>
      </c>
      <c r="AU17" s="141">
        <v>4984.2826324935322</v>
      </c>
      <c r="AV17" s="141">
        <v>5358.3387079095673</v>
      </c>
      <c r="AW17" s="141">
        <v>4551.6594291175443</v>
      </c>
      <c r="AX17" s="141">
        <v>4980.8965761366844</v>
      </c>
      <c r="AY17" s="141">
        <v>5063.3045756255678</v>
      </c>
      <c r="AZ17" s="141">
        <v>5472.9214794977252</v>
      </c>
      <c r="BA17" s="141">
        <v>4593.292118511823</v>
      </c>
      <c r="BB17" s="141">
        <v>4518.1312230951244</v>
      </c>
      <c r="BC17" s="141">
        <v>4928.8951192028626</v>
      </c>
      <c r="BD17" s="141">
        <v>5202.7321922018346</v>
      </c>
      <c r="BE17" s="141">
        <v>4417.9765096845786</v>
      </c>
      <c r="BF17" s="141">
        <v>4824.0104114719034</v>
      </c>
      <c r="BG17" s="141">
        <v>4912.8255293615484</v>
      </c>
      <c r="BH17" s="141">
        <v>5191.8506468172673</v>
      </c>
      <c r="BI17" s="141">
        <v>4489.4496124859525</v>
      </c>
      <c r="BJ17" s="141">
        <v>4817.6797955377915</v>
      </c>
      <c r="BK17" s="141">
        <v>5033.5736236372968</v>
      </c>
      <c r="BL17" s="141">
        <v>5235.173422279714</v>
      </c>
      <c r="BM17" s="141">
        <v>4386.6242348075348</v>
      </c>
      <c r="BN17" s="141">
        <v>3216.1677926587777</v>
      </c>
      <c r="BO17" s="141">
        <v>4381.4627852575504</v>
      </c>
      <c r="BP17" s="141">
        <v>4975.3402582729141</v>
      </c>
      <c r="BQ17" s="141">
        <v>4451.4315910546438</v>
      </c>
      <c r="BR17" s="141">
        <v>4447.8770738371131</v>
      </c>
      <c r="BS17" s="141">
        <v>5267.0258990780658</v>
      </c>
      <c r="BT17" s="141">
        <v>5478.1901231894781</v>
      </c>
      <c r="BU17" s="141">
        <v>4996.0879084613543</v>
      </c>
      <c r="BV17" s="141">
        <v>5253.9934406841803</v>
      </c>
      <c r="BW17" s="141">
        <v>5474.5310903045192</v>
      </c>
      <c r="BX17" s="141">
        <v>5590.1328169236258</v>
      </c>
      <c r="BY17" s="141">
        <v>4936.6445065501439</v>
      </c>
      <c r="BZ17" s="141">
        <v>5100.0333929830458</v>
      </c>
      <c r="CA17" s="141">
        <v>5263.0824874735918</v>
      </c>
      <c r="CB17" s="141">
        <v>5342.8255629093364</v>
      </c>
      <c r="CC17" s="141">
        <v>4713.1001044200066</v>
      </c>
      <c r="CD17" s="141">
        <v>4987.1331094992793</v>
      </c>
      <c r="CE17" s="141">
        <v>5069.093210554327</v>
      </c>
      <c r="CF17" s="142">
        <v>5371.0510131439205</v>
      </c>
    </row>
    <row r="18" spans="1:88" ht="26.4">
      <c r="A18" s="112"/>
      <c r="B18" s="62"/>
      <c r="C18" s="62" t="s">
        <v>55</v>
      </c>
      <c r="D18" s="143" t="s">
        <v>56</v>
      </c>
      <c r="E18" s="144">
        <v>986.49214966634156</v>
      </c>
      <c r="F18" s="144">
        <v>1029.4919276311307</v>
      </c>
      <c r="G18" s="144">
        <v>1084.3369899295874</v>
      </c>
      <c r="H18" s="144">
        <v>1104.3171662263517</v>
      </c>
      <c r="I18" s="144">
        <v>1030.2907291992653</v>
      </c>
      <c r="J18" s="144">
        <v>1070.9424919929818</v>
      </c>
      <c r="K18" s="144">
        <v>1201.409620488367</v>
      </c>
      <c r="L18" s="144">
        <v>1198.8618660313894</v>
      </c>
      <c r="M18" s="144">
        <v>1086.6455401085425</v>
      </c>
      <c r="N18" s="144">
        <v>1094.1117881311254</v>
      </c>
      <c r="O18" s="144">
        <v>1169.0073594188764</v>
      </c>
      <c r="P18" s="144">
        <v>1215.7700439131579</v>
      </c>
      <c r="Q18" s="144">
        <v>1137.2368185221444</v>
      </c>
      <c r="R18" s="144">
        <v>1141.8847078195588</v>
      </c>
      <c r="S18" s="144">
        <v>1175.6560690738529</v>
      </c>
      <c r="T18" s="144">
        <v>1157.3244262359237</v>
      </c>
      <c r="U18" s="144">
        <v>1064.4394141676887</v>
      </c>
      <c r="V18" s="144">
        <v>1046.266721688306</v>
      </c>
      <c r="W18" s="144">
        <v>1110.9297568543584</v>
      </c>
      <c r="X18" s="144">
        <v>1132.4057297490172</v>
      </c>
      <c r="Y18" s="144">
        <v>1023.8712988481927</v>
      </c>
      <c r="Z18" s="144">
        <v>990.82527119527253</v>
      </c>
      <c r="AA18" s="144">
        <v>1028.2668254723544</v>
      </c>
      <c r="AB18" s="144">
        <v>1027.7938789582274</v>
      </c>
      <c r="AC18" s="144">
        <v>947.62069697669654</v>
      </c>
      <c r="AD18" s="144">
        <v>947.34912688933616</v>
      </c>
      <c r="AE18" s="144">
        <v>1008.3957793994385</v>
      </c>
      <c r="AF18" s="144">
        <v>1033.5107122292095</v>
      </c>
      <c r="AG18" s="144">
        <v>913.54879933584618</v>
      </c>
      <c r="AH18" s="144">
        <v>909.32000077635712</v>
      </c>
      <c r="AI18" s="144">
        <v>988.08223057236364</v>
      </c>
      <c r="AJ18" s="144">
        <v>1028.9100971439045</v>
      </c>
      <c r="AK18" s="144">
        <v>932.25767581218781</v>
      </c>
      <c r="AL18" s="144">
        <v>989.43131459120821</v>
      </c>
      <c r="AM18" s="144">
        <v>1021.6278832132039</v>
      </c>
      <c r="AN18" s="144">
        <v>1047.8879469711492</v>
      </c>
      <c r="AO18" s="144">
        <v>941.63410870635778</v>
      </c>
      <c r="AP18" s="144">
        <v>1010.490919625871</v>
      </c>
      <c r="AQ18" s="144">
        <v>1075.7984846049631</v>
      </c>
      <c r="AR18" s="144">
        <v>1054.4755840567952</v>
      </c>
      <c r="AS18" s="144">
        <v>1033.4322936854812</v>
      </c>
      <c r="AT18" s="144">
        <v>980.0541153884933</v>
      </c>
      <c r="AU18" s="144">
        <v>1093.7421817862687</v>
      </c>
      <c r="AV18" s="144">
        <v>1099.3275311378504</v>
      </c>
      <c r="AW18" s="144">
        <v>1027.7683400255717</v>
      </c>
      <c r="AX18" s="144">
        <v>1055.4506407923702</v>
      </c>
      <c r="AY18" s="144">
        <v>1103.924701597291</v>
      </c>
      <c r="AZ18" s="144">
        <v>1083.8323181001549</v>
      </c>
      <c r="BA18" s="144">
        <v>996.06748077746204</v>
      </c>
      <c r="BB18" s="144">
        <v>1006.9516200920596</v>
      </c>
      <c r="BC18" s="144">
        <v>1097.0553580972685</v>
      </c>
      <c r="BD18" s="144">
        <v>1085.7572761836439</v>
      </c>
      <c r="BE18" s="144">
        <v>1025.888670210878</v>
      </c>
      <c r="BF18" s="144">
        <v>1061.0634811220511</v>
      </c>
      <c r="BG18" s="144">
        <v>1078.9333896988062</v>
      </c>
      <c r="BH18" s="144">
        <v>1097.1932469730205</v>
      </c>
      <c r="BI18" s="144">
        <v>1050.1863086265582</v>
      </c>
      <c r="BJ18" s="144">
        <v>1087.3770619923441</v>
      </c>
      <c r="BK18" s="144">
        <v>1147.5062470275752</v>
      </c>
      <c r="BL18" s="144">
        <v>1174.0282336654525</v>
      </c>
      <c r="BM18" s="144">
        <v>1090.2686964821326</v>
      </c>
      <c r="BN18" s="144">
        <v>964.68021206613105</v>
      </c>
      <c r="BO18" s="144">
        <v>1032.7659866120132</v>
      </c>
      <c r="BP18" s="144">
        <v>1093.6334850743351</v>
      </c>
      <c r="BQ18" s="144">
        <v>1059.9257973457959</v>
      </c>
      <c r="BR18" s="144">
        <v>1020.864403876295</v>
      </c>
      <c r="BS18" s="144">
        <v>1166.4987022658627</v>
      </c>
      <c r="BT18" s="144">
        <v>1193.1203871558589</v>
      </c>
      <c r="BU18" s="144">
        <v>1152.7401638882702</v>
      </c>
      <c r="BV18" s="144">
        <v>1184.6751449336048</v>
      </c>
      <c r="BW18" s="144">
        <v>1186.7125526730963</v>
      </c>
      <c r="BX18" s="144">
        <v>1194.7316969726719</v>
      </c>
      <c r="BY18" s="144">
        <v>1115.1288703635494</v>
      </c>
      <c r="BZ18" s="144">
        <v>1170.9451763432965</v>
      </c>
      <c r="CA18" s="144">
        <v>1203.2009958584026</v>
      </c>
      <c r="CB18" s="144">
        <v>1175.6106839279187</v>
      </c>
      <c r="CC18" s="144">
        <v>1078.7002089885252</v>
      </c>
      <c r="CD18" s="144">
        <v>1140.7816910807032</v>
      </c>
      <c r="CE18" s="144">
        <v>1171.6311209557102</v>
      </c>
      <c r="CF18" s="145">
        <v>1180.4333038659038</v>
      </c>
    </row>
    <row r="19" spans="1:88" ht="39.6">
      <c r="A19" s="112"/>
      <c r="B19" s="67"/>
      <c r="C19" s="62" t="s">
        <v>57</v>
      </c>
      <c r="D19" s="143" t="s">
        <v>58</v>
      </c>
      <c r="E19" s="144">
        <v>506.63963245246873</v>
      </c>
      <c r="F19" s="144">
        <v>607.25241285812081</v>
      </c>
      <c r="G19" s="144">
        <v>649.36075121213366</v>
      </c>
      <c r="H19" s="144">
        <v>791.95479392418895</v>
      </c>
      <c r="I19" s="144">
        <v>580.46157818687038</v>
      </c>
      <c r="J19" s="144">
        <v>690.35244679368907</v>
      </c>
      <c r="K19" s="144">
        <v>689.19090120491398</v>
      </c>
      <c r="L19" s="144">
        <v>897.60712862829837</v>
      </c>
      <c r="M19" s="144">
        <v>684.67688622902745</v>
      </c>
      <c r="N19" s="144">
        <v>808.46336660591248</v>
      </c>
      <c r="O19" s="144">
        <v>776.95324828281889</v>
      </c>
      <c r="P19" s="144">
        <v>1059.8326864711435</v>
      </c>
      <c r="Q19" s="144">
        <v>699.77149675483633</v>
      </c>
      <c r="R19" s="144">
        <v>799.18965734961591</v>
      </c>
      <c r="S19" s="144">
        <v>800.4044425409046</v>
      </c>
      <c r="T19" s="144">
        <v>922.42830068593787</v>
      </c>
      <c r="U19" s="144">
        <v>670.39792087671913</v>
      </c>
      <c r="V19" s="144">
        <v>712.58622206600853</v>
      </c>
      <c r="W19" s="144">
        <v>721.79168808376221</v>
      </c>
      <c r="X19" s="144">
        <v>795.7231353222287</v>
      </c>
      <c r="Y19" s="144">
        <v>703.46300901991481</v>
      </c>
      <c r="Z19" s="144">
        <v>668.08123487500654</v>
      </c>
      <c r="AA19" s="144">
        <v>699.81292153305208</v>
      </c>
      <c r="AB19" s="144">
        <v>828.38907397369519</v>
      </c>
      <c r="AC19" s="144">
        <v>648.2903778970973</v>
      </c>
      <c r="AD19" s="144">
        <v>697.10123409740982</v>
      </c>
      <c r="AE19" s="144">
        <v>818.13268007620354</v>
      </c>
      <c r="AF19" s="144">
        <v>860.63364837414201</v>
      </c>
      <c r="AG19" s="144">
        <v>729.99250365008345</v>
      </c>
      <c r="AH19" s="144">
        <v>748.09683540645347</v>
      </c>
      <c r="AI19" s="144">
        <v>708.92936487784777</v>
      </c>
      <c r="AJ19" s="144">
        <v>810.54545246512077</v>
      </c>
      <c r="AK19" s="144">
        <v>600.92947889281209</v>
      </c>
      <c r="AL19" s="144">
        <v>817.92018391997226</v>
      </c>
      <c r="AM19" s="144">
        <v>793.5967020149219</v>
      </c>
      <c r="AN19" s="144">
        <v>954.32789147070196</v>
      </c>
      <c r="AO19" s="144">
        <v>689.33503043880773</v>
      </c>
      <c r="AP19" s="144">
        <v>753.6985927663228</v>
      </c>
      <c r="AQ19" s="144">
        <v>814.73590436991753</v>
      </c>
      <c r="AR19" s="144">
        <v>849.58002936607886</v>
      </c>
      <c r="AS19" s="144">
        <v>658.07618436471478</v>
      </c>
      <c r="AT19" s="144">
        <v>758.36233408066812</v>
      </c>
      <c r="AU19" s="144">
        <v>815.59922494799082</v>
      </c>
      <c r="AV19" s="144">
        <v>918.48888954210099</v>
      </c>
      <c r="AW19" s="144">
        <v>700.71087561693389</v>
      </c>
      <c r="AX19" s="144">
        <v>818.05322440622172</v>
      </c>
      <c r="AY19" s="144">
        <v>816.29662843349411</v>
      </c>
      <c r="AZ19" s="144">
        <v>907.83093187357872</v>
      </c>
      <c r="BA19" s="144">
        <v>719.74600146936621</v>
      </c>
      <c r="BB19" s="144">
        <v>732.65688226557927</v>
      </c>
      <c r="BC19" s="144">
        <v>815.72069563783953</v>
      </c>
      <c r="BD19" s="144">
        <v>890.82835759829959</v>
      </c>
      <c r="BE19" s="144">
        <v>673.25385815466097</v>
      </c>
      <c r="BF19" s="144">
        <v>763.85825023952054</v>
      </c>
      <c r="BG19" s="144">
        <v>789.81722159587844</v>
      </c>
      <c r="BH19" s="144">
        <v>852.38536421267315</v>
      </c>
      <c r="BI19" s="144">
        <v>668.57373795240073</v>
      </c>
      <c r="BJ19" s="144">
        <v>786.74606312495882</v>
      </c>
      <c r="BK19" s="144">
        <v>800.73184818366701</v>
      </c>
      <c r="BL19" s="144">
        <v>851.27093405652943</v>
      </c>
      <c r="BM19" s="144">
        <v>631.518001941394</v>
      </c>
      <c r="BN19" s="144">
        <v>273.12400571528559</v>
      </c>
      <c r="BO19" s="144">
        <v>630.18904267211133</v>
      </c>
      <c r="BP19" s="144">
        <v>810.69443145952744</v>
      </c>
      <c r="BQ19" s="144">
        <v>720.53507605250741</v>
      </c>
      <c r="BR19" s="144">
        <v>774.29753770970569</v>
      </c>
      <c r="BS19" s="144">
        <v>905.6010296814469</v>
      </c>
      <c r="BT19" s="144">
        <v>1057.3233501362288</v>
      </c>
      <c r="BU19" s="144">
        <v>937.40943332903055</v>
      </c>
      <c r="BV19" s="144">
        <v>1040.4990789293915</v>
      </c>
      <c r="BW19" s="144">
        <v>976.6040399697398</v>
      </c>
      <c r="BX19" s="144">
        <v>974.45474110849443</v>
      </c>
      <c r="BY19" s="144">
        <v>856.53179353764597</v>
      </c>
      <c r="BZ19" s="144">
        <v>841.34028768043754</v>
      </c>
      <c r="CA19" s="144">
        <v>861.30750765717221</v>
      </c>
      <c r="CB19" s="144">
        <v>926.37836940338627</v>
      </c>
      <c r="CC19" s="144">
        <v>804.8649544359431</v>
      </c>
      <c r="CD19" s="144">
        <v>858.78189273654982</v>
      </c>
      <c r="CE19" s="144">
        <v>895.1444245572419</v>
      </c>
      <c r="CF19" s="145">
        <v>1018.1054689783268</v>
      </c>
    </row>
    <row r="20" spans="1:88" ht="52.8">
      <c r="A20" s="108"/>
      <c r="B20" s="62"/>
      <c r="C20" s="62" t="s">
        <v>59</v>
      </c>
      <c r="D20" s="143" t="s">
        <v>60</v>
      </c>
      <c r="E20" s="144">
        <v>287.18853307114523</v>
      </c>
      <c r="F20" s="144">
        <v>304.50959964252246</v>
      </c>
      <c r="G20" s="144">
        <v>327.00419856917472</v>
      </c>
      <c r="H20" s="144">
        <v>333.85874737149067</v>
      </c>
      <c r="I20" s="144">
        <v>325.45467704548389</v>
      </c>
      <c r="J20" s="144">
        <v>313.62994439450148</v>
      </c>
      <c r="K20" s="144">
        <v>356.3153204070212</v>
      </c>
      <c r="L20" s="144">
        <v>353.66629488031867</v>
      </c>
      <c r="M20" s="144">
        <v>344.47580992764341</v>
      </c>
      <c r="N20" s="144">
        <v>345.23181751232227</v>
      </c>
      <c r="O20" s="144">
        <v>375.75675302100643</v>
      </c>
      <c r="P20" s="144">
        <v>417.98158606938631</v>
      </c>
      <c r="Q20" s="144">
        <v>366.04900157324295</v>
      </c>
      <c r="R20" s="144">
        <v>354.15363976230185</v>
      </c>
      <c r="S20" s="144">
        <v>330.94442242055806</v>
      </c>
      <c r="T20" s="144">
        <v>442.84711480376291</v>
      </c>
      <c r="U20" s="144">
        <v>348.12389550610823</v>
      </c>
      <c r="V20" s="144">
        <v>370.32340425378146</v>
      </c>
      <c r="W20" s="144">
        <v>343.26104098241882</v>
      </c>
      <c r="X20" s="144">
        <v>380.12664831957466</v>
      </c>
      <c r="Y20" s="144">
        <v>345.73697669698652</v>
      </c>
      <c r="Z20" s="144">
        <v>380.65153041504271</v>
      </c>
      <c r="AA20" s="144">
        <v>348.88521966871497</v>
      </c>
      <c r="AB20" s="144">
        <v>420.44612674608567</v>
      </c>
      <c r="AC20" s="144">
        <v>316.17292641237788</v>
      </c>
      <c r="AD20" s="144">
        <v>344.57192159454064</v>
      </c>
      <c r="AE20" s="144">
        <v>363.11991325954978</v>
      </c>
      <c r="AF20" s="144">
        <v>446.08142367752851</v>
      </c>
      <c r="AG20" s="144">
        <v>406.55378891386977</v>
      </c>
      <c r="AH20" s="144">
        <v>456.02235081478648</v>
      </c>
      <c r="AI20" s="144">
        <v>479.84286203298285</v>
      </c>
      <c r="AJ20" s="144">
        <v>481.41487279848587</v>
      </c>
      <c r="AK20" s="144">
        <v>329.21880518620077</v>
      </c>
      <c r="AL20" s="144">
        <v>257.31222128530538</v>
      </c>
      <c r="AM20" s="144">
        <v>240.88459647242811</v>
      </c>
      <c r="AN20" s="144">
        <v>293.32854055764727</v>
      </c>
      <c r="AO20" s="144">
        <v>267.0471163023854</v>
      </c>
      <c r="AP20" s="144">
        <v>275.99152320561387</v>
      </c>
      <c r="AQ20" s="144">
        <v>270.70515089950118</v>
      </c>
      <c r="AR20" s="144">
        <v>305.18574948798749</v>
      </c>
      <c r="AS20" s="144">
        <v>249.33589313931105</v>
      </c>
      <c r="AT20" s="144">
        <v>266.42170892101359</v>
      </c>
      <c r="AU20" s="144">
        <v>278.71437517136485</v>
      </c>
      <c r="AV20" s="144">
        <v>345.56139740470246</v>
      </c>
      <c r="AW20" s="144">
        <v>275.85459162298429</v>
      </c>
      <c r="AX20" s="144">
        <v>287.20114172388048</v>
      </c>
      <c r="AY20" s="144">
        <v>300.35888679647041</v>
      </c>
      <c r="AZ20" s="144">
        <v>329.2884478006157</v>
      </c>
      <c r="BA20" s="144">
        <v>280.77177716531156</v>
      </c>
      <c r="BB20" s="144">
        <v>270.96945597472819</v>
      </c>
      <c r="BC20" s="144">
        <v>289.2362986955842</v>
      </c>
      <c r="BD20" s="144">
        <v>306.76780906568899</v>
      </c>
      <c r="BE20" s="144">
        <v>267.95285452349293</v>
      </c>
      <c r="BF20" s="144">
        <v>288.45693118217838</v>
      </c>
      <c r="BG20" s="144">
        <v>284.35155937196009</v>
      </c>
      <c r="BH20" s="144">
        <v>312.76319417090639</v>
      </c>
      <c r="BI20" s="144">
        <v>253.31894113765347</v>
      </c>
      <c r="BJ20" s="144">
        <v>265.25756276607115</v>
      </c>
      <c r="BK20" s="144">
        <v>291.3434499982252</v>
      </c>
      <c r="BL20" s="144">
        <v>312.54666936501121</v>
      </c>
      <c r="BM20" s="144">
        <v>260.1745366137576</v>
      </c>
      <c r="BN20" s="144">
        <v>182.74702029041336</v>
      </c>
      <c r="BO20" s="144">
        <v>231.25583040202446</v>
      </c>
      <c r="BP20" s="144">
        <v>271.82619540165877</v>
      </c>
      <c r="BQ20" s="144">
        <v>232.78531434612685</v>
      </c>
      <c r="BR20" s="144">
        <v>234.9159056085239</v>
      </c>
      <c r="BS20" s="144">
        <v>278.13770192952239</v>
      </c>
      <c r="BT20" s="144">
        <v>290.88132536136078</v>
      </c>
      <c r="BU20" s="144">
        <v>275.23890728245539</v>
      </c>
      <c r="BV20" s="144">
        <v>264.37719497392413</v>
      </c>
      <c r="BW20" s="144">
        <v>269.44045360165256</v>
      </c>
      <c r="BX20" s="144">
        <v>285.90112041164821</v>
      </c>
      <c r="BY20" s="144">
        <v>252.63540409044805</v>
      </c>
      <c r="BZ20" s="144">
        <v>258.4271935965964</v>
      </c>
      <c r="CA20" s="144">
        <v>276.03263114466324</v>
      </c>
      <c r="CB20" s="144">
        <v>301.7343059401191</v>
      </c>
      <c r="CC20" s="144">
        <v>248.01473894052896</v>
      </c>
      <c r="CD20" s="144">
        <v>272.96738403430419</v>
      </c>
      <c r="CE20" s="144">
        <v>275.22031938484832</v>
      </c>
      <c r="CF20" s="145">
        <v>299.88502772474749</v>
      </c>
    </row>
    <row r="21" spans="1:88" ht="66">
      <c r="A21" s="108"/>
      <c r="B21" s="62"/>
      <c r="C21" s="62" t="s">
        <v>61</v>
      </c>
      <c r="D21" s="143" t="s">
        <v>62</v>
      </c>
      <c r="E21" s="144">
        <v>914.45069002559558</v>
      </c>
      <c r="F21" s="144">
        <v>1086.3082269189986</v>
      </c>
      <c r="G21" s="144">
        <v>990.64597412903049</v>
      </c>
      <c r="H21" s="144">
        <v>963.31796652580624</v>
      </c>
      <c r="I21" s="144">
        <v>972.64154384959716</v>
      </c>
      <c r="J21" s="144">
        <v>1000.7863673548115</v>
      </c>
      <c r="K21" s="144">
        <v>1082.5526525117816</v>
      </c>
      <c r="L21" s="144">
        <v>1046.8695935631285</v>
      </c>
      <c r="M21" s="144">
        <v>1021.0696195232149</v>
      </c>
      <c r="N21" s="144">
        <v>1074.958337130683</v>
      </c>
      <c r="O21" s="144">
        <v>1059.9625686065972</v>
      </c>
      <c r="P21" s="144">
        <v>1110.2369770877817</v>
      </c>
      <c r="Q21" s="144">
        <v>931.36920893125364</v>
      </c>
      <c r="R21" s="144">
        <v>1001.4498458363508</v>
      </c>
      <c r="S21" s="144">
        <v>1047.7993617170719</v>
      </c>
      <c r="T21" s="144">
        <v>1021.1908774007699</v>
      </c>
      <c r="U21" s="144">
        <v>1022.1116412445814</v>
      </c>
      <c r="V21" s="144">
        <v>1088.3917331496934</v>
      </c>
      <c r="W21" s="144">
        <v>1093.6996991027647</v>
      </c>
      <c r="X21" s="144">
        <v>1099.7209786290846</v>
      </c>
      <c r="Y21" s="144">
        <v>1002.8342508987572</v>
      </c>
      <c r="Z21" s="144">
        <v>1094.1060844910628</v>
      </c>
      <c r="AA21" s="144">
        <v>1116.3640932403639</v>
      </c>
      <c r="AB21" s="144">
        <v>1076.4531257916558</v>
      </c>
      <c r="AC21" s="144">
        <v>1065.0033406999207</v>
      </c>
      <c r="AD21" s="144">
        <v>1163.426128709955</v>
      </c>
      <c r="AE21" s="144">
        <v>1193.8665954597386</v>
      </c>
      <c r="AF21" s="144">
        <v>1154.387025374185</v>
      </c>
      <c r="AG21" s="144">
        <v>1043.7146290761477</v>
      </c>
      <c r="AH21" s="144">
        <v>1098.0162459558944</v>
      </c>
      <c r="AI21" s="144">
        <v>1119.0836193196492</v>
      </c>
      <c r="AJ21" s="144">
        <v>1162.2614571906461</v>
      </c>
      <c r="AK21" s="144">
        <v>1071.8463228374712</v>
      </c>
      <c r="AL21" s="144">
        <v>1264.0000481546106</v>
      </c>
      <c r="AM21" s="144">
        <v>1272.135326585186</v>
      </c>
      <c r="AN21" s="144">
        <v>1206.6611783676246</v>
      </c>
      <c r="AO21" s="144">
        <v>1122.339942089302</v>
      </c>
      <c r="AP21" s="144">
        <v>1249.0784430689437</v>
      </c>
      <c r="AQ21" s="144">
        <v>1257.9129508731846</v>
      </c>
      <c r="AR21" s="144">
        <v>1221.8414003469909</v>
      </c>
      <c r="AS21" s="144">
        <v>1201.462839515247</v>
      </c>
      <c r="AT21" s="144">
        <v>1247.6528839103514</v>
      </c>
      <c r="AU21" s="144">
        <v>1259.2099680713027</v>
      </c>
      <c r="AV21" s="144">
        <v>1233.1523293411324</v>
      </c>
      <c r="AW21" s="144">
        <v>1206.8370490504904</v>
      </c>
      <c r="AX21" s="144">
        <v>1273.3673587016292</v>
      </c>
      <c r="AY21" s="144">
        <v>1262.7326589781928</v>
      </c>
      <c r="AZ21" s="144">
        <v>1319.9215195303436</v>
      </c>
      <c r="BA21" s="144">
        <v>1230.6687816858041</v>
      </c>
      <c r="BB21" s="144">
        <v>1237.8152150577305</v>
      </c>
      <c r="BC21" s="144">
        <v>1294.7992095883401</v>
      </c>
      <c r="BD21" s="144">
        <v>1262.8413216928989</v>
      </c>
      <c r="BE21" s="144">
        <v>1170.3628865768212</v>
      </c>
      <c r="BF21" s="144">
        <v>1248.2845191919184</v>
      </c>
      <c r="BG21" s="144">
        <v>1235.2654550191087</v>
      </c>
      <c r="BH21" s="144">
        <v>1253.1612113883923</v>
      </c>
      <c r="BI21" s="144">
        <v>1184.3902990280917</v>
      </c>
      <c r="BJ21" s="144">
        <v>1221.8302897010581</v>
      </c>
      <c r="BK21" s="144">
        <v>1265.5913902554094</v>
      </c>
      <c r="BL21" s="144">
        <v>1252.2669721897091</v>
      </c>
      <c r="BM21" s="144">
        <v>1143.5078411003376</v>
      </c>
      <c r="BN21" s="144">
        <v>1015.9475466090742</v>
      </c>
      <c r="BO21" s="144">
        <v>1217.6599916774387</v>
      </c>
      <c r="BP21" s="144">
        <v>1246.9611681557574</v>
      </c>
      <c r="BQ21" s="144">
        <v>1153.423230769085</v>
      </c>
      <c r="BR21" s="144">
        <v>1179.0211663607852</v>
      </c>
      <c r="BS21" s="144">
        <v>1385.5635371264643</v>
      </c>
      <c r="BT21" s="144">
        <v>1333.6451231904116</v>
      </c>
      <c r="BU21" s="144">
        <v>1288.5960414720062</v>
      </c>
      <c r="BV21" s="144">
        <v>1303.0613505328824</v>
      </c>
      <c r="BW21" s="144">
        <v>1368.0330780995123</v>
      </c>
      <c r="BX21" s="144">
        <v>1343.6668602532309</v>
      </c>
      <c r="BY21" s="144">
        <v>1323.6959290350683</v>
      </c>
      <c r="BZ21" s="144">
        <v>1338.2352167743334</v>
      </c>
      <c r="CA21" s="144">
        <v>1372.3298621361187</v>
      </c>
      <c r="CB21" s="144">
        <v>1312.1095550246423</v>
      </c>
      <c r="CC21" s="144">
        <v>1227.4951142071036</v>
      </c>
      <c r="CD21" s="144">
        <v>1293.2340333492605</v>
      </c>
      <c r="CE21" s="144">
        <v>1318.7392734368814</v>
      </c>
      <c r="CF21" s="145">
        <v>1321.2735620353806</v>
      </c>
    </row>
    <row r="22" spans="1:88" ht="79.2">
      <c r="A22" s="112"/>
      <c r="B22" s="67"/>
      <c r="C22" s="62" t="s">
        <v>63</v>
      </c>
      <c r="D22" s="143" t="s">
        <v>64</v>
      </c>
      <c r="E22" s="144">
        <v>1040.074944126605</v>
      </c>
      <c r="F22" s="144">
        <v>1231.9478319208786</v>
      </c>
      <c r="G22" s="144">
        <v>1255.8113443943412</v>
      </c>
      <c r="H22" s="144">
        <v>1319.7643887691158</v>
      </c>
      <c r="I22" s="144">
        <v>1254.2467224192415</v>
      </c>
      <c r="J22" s="144">
        <v>1292.8612354813245</v>
      </c>
      <c r="K22" s="144">
        <v>1381.6412818910551</v>
      </c>
      <c r="L22" s="144">
        <v>1455.7509125649131</v>
      </c>
      <c r="M22" s="144">
        <v>1332.0970578067504</v>
      </c>
      <c r="N22" s="144">
        <v>1308.6398704943499</v>
      </c>
      <c r="O22" s="144">
        <v>1430.0533689011738</v>
      </c>
      <c r="P22" s="144">
        <v>1399.9933466975206</v>
      </c>
      <c r="Q22" s="144">
        <v>1079.599543733766</v>
      </c>
      <c r="R22" s="144">
        <v>1391.0991425200334</v>
      </c>
      <c r="S22" s="144">
        <v>1308.6621983751224</v>
      </c>
      <c r="T22" s="144">
        <v>1448.4735564988093</v>
      </c>
      <c r="U22" s="144">
        <v>1167.3149597407503</v>
      </c>
      <c r="V22" s="144">
        <v>1133.3518275047227</v>
      </c>
      <c r="W22" s="144">
        <v>1315.4549936225224</v>
      </c>
      <c r="X22" s="144">
        <v>1331.6481460118705</v>
      </c>
      <c r="Y22" s="144">
        <v>1133.2640517615282</v>
      </c>
      <c r="Z22" s="144">
        <v>1149.7198195309149</v>
      </c>
      <c r="AA22" s="144">
        <v>1307.2667527889589</v>
      </c>
      <c r="AB22" s="144">
        <v>1601.9337041225335</v>
      </c>
      <c r="AC22" s="144">
        <v>1176.5415818511242</v>
      </c>
      <c r="AD22" s="144">
        <v>1331.8050196800509</v>
      </c>
      <c r="AE22" s="144">
        <v>1324.9852482945605</v>
      </c>
      <c r="AF22" s="144">
        <v>1469.8263309600354</v>
      </c>
      <c r="AG22" s="144">
        <v>1038.4457809755145</v>
      </c>
      <c r="AH22" s="144">
        <v>1116.6902605060081</v>
      </c>
      <c r="AI22" s="144">
        <v>1193.5049185589205</v>
      </c>
      <c r="AJ22" s="144">
        <v>1245.5005646630834</v>
      </c>
      <c r="AK22" s="144">
        <v>1001.092175482262</v>
      </c>
      <c r="AL22" s="144">
        <v>1099.6746986122339</v>
      </c>
      <c r="AM22" s="144">
        <v>1263.4708336701981</v>
      </c>
      <c r="AN22" s="144">
        <v>1386.7692125627834</v>
      </c>
      <c r="AO22" s="144">
        <v>1095.3320387491679</v>
      </c>
      <c r="AP22" s="144">
        <v>1067.2996997682208</v>
      </c>
      <c r="AQ22" s="144">
        <v>1155.8507301975296</v>
      </c>
      <c r="AR22" s="144">
        <v>1333.266477146308</v>
      </c>
      <c r="AS22" s="144">
        <v>1022.1766523728591</v>
      </c>
      <c r="AT22" s="144">
        <v>1101.4456550615428</v>
      </c>
      <c r="AU22" s="144">
        <v>1111.4941846501067</v>
      </c>
      <c r="AV22" s="144">
        <v>1268.2741991667231</v>
      </c>
      <c r="AW22" s="144">
        <v>995.13797098597718</v>
      </c>
      <c r="AX22" s="144">
        <v>1114.7232152380261</v>
      </c>
      <c r="AY22" s="144">
        <v>1147.9992925740596</v>
      </c>
      <c r="AZ22" s="144">
        <v>1287.1670143280041</v>
      </c>
      <c r="BA22" s="144">
        <v>964.25058206846234</v>
      </c>
      <c r="BB22" s="144">
        <v>896.75739328899829</v>
      </c>
      <c r="BC22" s="144">
        <v>987.89144557385498</v>
      </c>
      <c r="BD22" s="144">
        <v>1153.2069851434394</v>
      </c>
      <c r="BE22" s="144">
        <v>872.93659854562009</v>
      </c>
      <c r="BF22" s="144">
        <v>1042.4359237671617</v>
      </c>
      <c r="BG22" s="144">
        <v>1099.280770715066</v>
      </c>
      <c r="BH22" s="144">
        <v>1214.2694860341655</v>
      </c>
      <c r="BI22" s="144">
        <v>958.10099949581354</v>
      </c>
      <c r="BJ22" s="144">
        <v>1037.773574282787</v>
      </c>
      <c r="BK22" s="144">
        <v>1060.9821943803129</v>
      </c>
      <c r="BL22" s="144">
        <v>1164.660546301038</v>
      </c>
      <c r="BM22" s="144">
        <v>885.32996516918752</v>
      </c>
      <c r="BN22" s="144">
        <v>516.68681351878445</v>
      </c>
      <c r="BO22" s="144">
        <v>881.77544925400036</v>
      </c>
      <c r="BP22" s="144">
        <v>1096.9390000064086</v>
      </c>
      <c r="BQ22" s="144">
        <v>916.38014138952633</v>
      </c>
      <c r="BR22" s="144">
        <v>891.66366765371117</v>
      </c>
      <c r="BS22" s="144">
        <v>1091.9956291101651</v>
      </c>
      <c r="BT22" s="144">
        <v>1121.9946457905912</v>
      </c>
      <c r="BU22" s="144">
        <v>936.89144421980109</v>
      </c>
      <c r="BV22" s="144">
        <v>1048.3299839923679</v>
      </c>
      <c r="BW22" s="144">
        <v>1214.5953358839904</v>
      </c>
      <c r="BX22" s="144">
        <v>1313.7380606965721</v>
      </c>
      <c r="BY22" s="144">
        <v>946.15483788133247</v>
      </c>
      <c r="BZ22" s="144">
        <v>1052.7506738655566</v>
      </c>
      <c r="CA22" s="144">
        <v>1094.6768905940623</v>
      </c>
      <c r="CB22" s="144">
        <v>1116.681625672273</v>
      </c>
      <c r="CC22" s="144">
        <v>927.16114930354888</v>
      </c>
      <c r="CD22" s="144">
        <v>974.27102029772618</v>
      </c>
      <c r="CE22" s="144">
        <v>935.72730172589718</v>
      </c>
      <c r="CF22" s="145">
        <v>1039.9804914733679</v>
      </c>
    </row>
    <row r="23" spans="1:88">
      <c r="A23" s="112"/>
      <c r="B23" s="67"/>
      <c r="C23" s="62" t="s">
        <v>65</v>
      </c>
      <c r="D23" s="143" t="s">
        <v>66</v>
      </c>
      <c r="E23" s="144">
        <v>270.04903777509912</v>
      </c>
      <c r="F23" s="144">
        <v>264.1182912281829</v>
      </c>
      <c r="G23" s="144">
        <v>385.38819117369422</v>
      </c>
      <c r="H23" s="144">
        <v>543.66253250731916</v>
      </c>
      <c r="I23" s="144">
        <v>363.300547802837</v>
      </c>
      <c r="J23" s="144">
        <v>392.40458426599599</v>
      </c>
      <c r="K23" s="144">
        <v>577.02204877904569</v>
      </c>
      <c r="L23" s="144">
        <v>720.7149294266261</v>
      </c>
      <c r="M23" s="144">
        <v>426.82309255217342</v>
      </c>
      <c r="N23" s="144">
        <v>460.06816822178814</v>
      </c>
      <c r="O23" s="144">
        <v>448.71804808110585</v>
      </c>
      <c r="P23" s="144">
        <v>588.1075342818425</v>
      </c>
      <c r="Q23" s="144">
        <v>452.87187206865053</v>
      </c>
      <c r="R23" s="144">
        <v>479.99786690816188</v>
      </c>
      <c r="S23" s="144">
        <v>489.40377644048073</v>
      </c>
      <c r="T23" s="144">
        <v>560.483571106451</v>
      </c>
      <c r="U23" s="144">
        <v>442.17946190383111</v>
      </c>
      <c r="V23" s="144">
        <v>391.20787388047955</v>
      </c>
      <c r="W23" s="144">
        <v>429.5437414210196</v>
      </c>
      <c r="X23" s="144">
        <v>570.12647072455252</v>
      </c>
      <c r="Y23" s="144">
        <v>416.4555555838989</v>
      </c>
      <c r="Z23" s="144">
        <v>409.10168495955156</v>
      </c>
      <c r="AA23" s="144">
        <v>481.41718248284997</v>
      </c>
      <c r="AB23" s="144">
        <v>722.04424177791634</v>
      </c>
      <c r="AC23" s="144">
        <v>659.16797722655281</v>
      </c>
      <c r="AD23" s="144">
        <v>439.39729686634848</v>
      </c>
      <c r="AE23" s="144">
        <v>493.6890984710036</v>
      </c>
      <c r="AF23" s="144">
        <v>483.27536336135046</v>
      </c>
      <c r="AG23" s="144">
        <v>440.91480156853009</v>
      </c>
      <c r="AH23" s="144">
        <v>409.13583812215933</v>
      </c>
      <c r="AI23" s="144">
        <v>494.64398048133</v>
      </c>
      <c r="AJ23" s="144">
        <v>523.4589298850276</v>
      </c>
      <c r="AK23" s="144">
        <v>480.2145886673859</v>
      </c>
      <c r="AL23" s="144">
        <v>458.63747253012559</v>
      </c>
      <c r="AM23" s="144">
        <v>455.28651727702567</v>
      </c>
      <c r="AN23" s="144">
        <v>498.46445090890569</v>
      </c>
      <c r="AO23" s="144">
        <v>413.63417682000818</v>
      </c>
      <c r="AP23" s="144">
        <v>419.21377254028931</v>
      </c>
      <c r="AQ23" s="144">
        <v>435.47330669648449</v>
      </c>
      <c r="AR23" s="144">
        <v>470.01318448950485</v>
      </c>
      <c r="AS23" s="144">
        <v>395.24123912679914</v>
      </c>
      <c r="AT23" s="144">
        <v>430.01640033798731</v>
      </c>
      <c r="AU23" s="144">
        <v>425.18940277482875</v>
      </c>
      <c r="AV23" s="144">
        <v>487.24446399389439</v>
      </c>
      <c r="AW23" s="144">
        <v>345.35060181560152</v>
      </c>
      <c r="AX23" s="144">
        <v>432.10099527457351</v>
      </c>
      <c r="AY23" s="144">
        <v>431.99240724607603</v>
      </c>
      <c r="AZ23" s="144">
        <v>544.88124786504613</v>
      </c>
      <c r="BA23" s="144">
        <v>398.05468167072388</v>
      </c>
      <c r="BB23" s="144">
        <v>367.61670501059245</v>
      </c>
      <c r="BC23" s="144">
        <v>441.55643550297481</v>
      </c>
      <c r="BD23" s="144">
        <v>508.64509624335767</v>
      </c>
      <c r="BE23" s="144">
        <v>399.12967458212302</v>
      </c>
      <c r="BF23" s="144">
        <v>419.2704321866612</v>
      </c>
      <c r="BG23" s="144">
        <v>427.84953373359855</v>
      </c>
      <c r="BH23" s="144">
        <v>474.92387388133636</v>
      </c>
      <c r="BI23" s="144">
        <v>365.96278979543757</v>
      </c>
      <c r="BJ23" s="144">
        <v>417.24259276645182</v>
      </c>
      <c r="BK23" s="144">
        <v>467.00580156070311</v>
      </c>
      <c r="BL23" s="144">
        <v>490.68524007283287</v>
      </c>
      <c r="BM23" s="144">
        <v>372.67302432334475</v>
      </c>
      <c r="BN23" s="144">
        <v>239.82519913423758</v>
      </c>
      <c r="BO23" s="144">
        <v>371.81856810681984</v>
      </c>
      <c r="BP23" s="144">
        <v>453.91577139824091</v>
      </c>
      <c r="BQ23" s="144">
        <v>371.6680331984137</v>
      </c>
      <c r="BR23" s="144">
        <v>350.27483551163687</v>
      </c>
      <c r="BS23" s="144">
        <v>444.39732991790953</v>
      </c>
      <c r="BT23" s="144">
        <v>509.58496974895957</v>
      </c>
      <c r="BU23" s="144">
        <v>412.16236504345176</v>
      </c>
      <c r="BV23" s="144">
        <v>441.91770415149165</v>
      </c>
      <c r="BW23" s="144">
        <v>491.04298976578718</v>
      </c>
      <c r="BX23" s="144">
        <v>528.64184791814887</v>
      </c>
      <c r="BY23" s="144">
        <v>428.09341724514712</v>
      </c>
      <c r="BZ23" s="144">
        <v>427.29890505591538</v>
      </c>
      <c r="CA23" s="144">
        <v>447.69444863848514</v>
      </c>
      <c r="CB23" s="144">
        <v>538.95613670459431</v>
      </c>
      <c r="CC23" s="144">
        <v>419.62694028809466</v>
      </c>
      <c r="CD23" s="144">
        <v>442.08677601332158</v>
      </c>
      <c r="CE23" s="144">
        <v>461.74321420373946</v>
      </c>
      <c r="CF23" s="145">
        <v>540.78344695770215</v>
      </c>
    </row>
    <row r="24" spans="1:88" ht="39.6">
      <c r="A24" s="112"/>
      <c r="B24" s="62" t="s">
        <v>71</v>
      </c>
      <c r="C24" s="62"/>
      <c r="D24" s="63" t="s">
        <v>12</v>
      </c>
      <c r="E24" s="141">
        <v>796.585006627143</v>
      </c>
      <c r="F24" s="141">
        <v>866.14867650349902</v>
      </c>
      <c r="G24" s="141">
        <v>792.85620036620617</v>
      </c>
      <c r="H24" s="141">
        <v>778.34560131522335</v>
      </c>
      <c r="I24" s="141">
        <v>840.72174762617954</v>
      </c>
      <c r="J24" s="141">
        <v>914.02317803001347</v>
      </c>
      <c r="K24" s="141">
        <v>828.47983859768112</v>
      </c>
      <c r="L24" s="141">
        <v>842.58271206826407</v>
      </c>
      <c r="M24" s="141">
        <v>892.26055185501775</v>
      </c>
      <c r="N24" s="141">
        <v>947.00209020637567</v>
      </c>
      <c r="O24" s="141">
        <v>875.18240263842654</v>
      </c>
      <c r="P24" s="141">
        <v>894.31014445749315</v>
      </c>
      <c r="Q24" s="141">
        <v>873.26825155273309</v>
      </c>
      <c r="R24" s="141">
        <v>963.55107657956285</v>
      </c>
      <c r="S24" s="141">
        <v>879.47437024083797</v>
      </c>
      <c r="T24" s="141">
        <v>871.26632893132535</v>
      </c>
      <c r="U24" s="141">
        <v>877.03999057055898</v>
      </c>
      <c r="V24" s="141">
        <v>947.42443838046859</v>
      </c>
      <c r="W24" s="141">
        <v>889.2639572696977</v>
      </c>
      <c r="X24" s="141">
        <v>926.26177829869539</v>
      </c>
      <c r="Y24" s="141">
        <v>944.703432379741</v>
      </c>
      <c r="Z24" s="141">
        <v>995.16963948389491</v>
      </c>
      <c r="AA24" s="141">
        <v>912.46752750891108</v>
      </c>
      <c r="AB24" s="141">
        <v>910.35839692656418</v>
      </c>
      <c r="AC24" s="141">
        <v>957.17381080197958</v>
      </c>
      <c r="AD24" s="141">
        <v>1024.823913607835</v>
      </c>
      <c r="AE24" s="141">
        <v>936.19295312133431</v>
      </c>
      <c r="AF24" s="141">
        <v>941.55984935735694</v>
      </c>
      <c r="AG24" s="141">
        <v>977.80872185768612</v>
      </c>
      <c r="AH24" s="141">
        <v>1043.299769019616</v>
      </c>
      <c r="AI24" s="141">
        <v>954.93651651910147</v>
      </c>
      <c r="AJ24" s="141">
        <v>947.2910050506664</v>
      </c>
      <c r="AK24" s="141">
        <v>977.67540104057082</v>
      </c>
      <c r="AL24" s="141">
        <v>1055.5027514155704</v>
      </c>
      <c r="AM24" s="141">
        <v>973.1154277177626</v>
      </c>
      <c r="AN24" s="141">
        <v>986.20559200354319</v>
      </c>
      <c r="AO24" s="141">
        <v>1004.8802573732642</v>
      </c>
      <c r="AP24" s="141">
        <v>1096.0248692364842</v>
      </c>
      <c r="AQ24" s="141">
        <v>999.06983227306864</v>
      </c>
      <c r="AR24" s="141">
        <v>989.57574388402577</v>
      </c>
      <c r="AS24" s="141">
        <v>1010.5608263404966</v>
      </c>
      <c r="AT24" s="141">
        <v>1073.848572099701</v>
      </c>
      <c r="AU24" s="141">
        <v>998.2446898515127</v>
      </c>
      <c r="AV24" s="141">
        <v>993.27371126441574</v>
      </c>
      <c r="AW24" s="141">
        <v>1003.0975975029891</v>
      </c>
      <c r="AX24" s="141">
        <v>1040.0550239624611</v>
      </c>
      <c r="AY24" s="141">
        <v>978.28936284923623</v>
      </c>
      <c r="AZ24" s="141">
        <v>994.46954895839235</v>
      </c>
      <c r="BA24" s="141">
        <v>1006.60527752384</v>
      </c>
      <c r="BB24" s="141">
        <v>1056.8354896482394</v>
      </c>
      <c r="BC24" s="141">
        <v>1006.6140366897276</v>
      </c>
      <c r="BD24" s="141">
        <v>1018.3580819637499</v>
      </c>
      <c r="BE24" s="141">
        <v>1017.3785823608204</v>
      </c>
      <c r="BF24" s="141">
        <v>1082.0772844590808</v>
      </c>
      <c r="BG24" s="141">
        <v>1036.8441232174148</v>
      </c>
      <c r="BH24" s="141">
        <v>1044.8714176482642</v>
      </c>
      <c r="BI24" s="141">
        <v>1061.4205786794935</v>
      </c>
      <c r="BJ24" s="141">
        <v>1120.566872564603</v>
      </c>
      <c r="BK24" s="141">
        <v>1075.1092367772865</v>
      </c>
      <c r="BL24" s="141">
        <v>1073.0019119796648</v>
      </c>
      <c r="BM24" s="141">
        <v>1051.0315753184871</v>
      </c>
      <c r="BN24" s="141">
        <v>1031.9478596415706</v>
      </c>
      <c r="BO24" s="141">
        <v>1005.8810766812928</v>
      </c>
      <c r="BP24" s="141">
        <v>1041.0664959279065</v>
      </c>
      <c r="BQ24" s="141">
        <v>995.00111676997255</v>
      </c>
      <c r="BR24" s="141">
        <v>1103.2607039818256</v>
      </c>
      <c r="BS24" s="141">
        <v>1065.9137304213043</v>
      </c>
      <c r="BT24" s="141">
        <v>1099.1749747721394</v>
      </c>
      <c r="BU24" s="141">
        <v>1033.1740070925312</v>
      </c>
      <c r="BV24" s="141">
        <v>1152.0893021458699</v>
      </c>
      <c r="BW24" s="141">
        <v>1100.1704577073997</v>
      </c>
      <c r="BX24" s="141">
        <v>1118.089603497627</v>
      </c>
      <c r="BY24" s="141">
        <v>1051.7167697513887</v>
      </c>
      <c r="BZ24" s="141">
        <v>1166.0922123716391</v>
      </c>
      <c r="CA24" s="141">
        <v>1111.4684547644979</v>
      </c>
      <c r="CB24" s="141">
        <v>1135.4633932940765</v>
      </c>
      <c r="CC24" s="141">
        <v>1071.8107994725062</v>
      </c>
      <c r="CD24" s="141">
        <v>1136.2406216498118</v>
      </c>
      <c r="CE24" s="141">
        <v>1074.1211481070104</v>
      </c>
      <c r="CF24" s="142">
        <v>1095.2041717603452</v>
      </c>
    </row>
    <row r="25" spans="1:88">
      <c r="A25" s="112"/>
      <c r="B25" s="62"/>
      <c r="C25" s="62" t="s">
        <v>29</v>
      </c>
      <c r="D25" s="143" t="s">
        <v>39</v>
      </c>
      <c r="E25" s="144">
        <v>348.90129900554814</v>
      </c>
      <c r="F25" s="144">
        <v>374.42814225941783</v>
      </c>
      <c r="G25" s="144">
        <v>337.29246238033988</v>
      </c>
      <c r="H25" s="144">
        <v>313.94957760553223</v>
      </c>
      <c r="I25" s="144">
        <v>376.07987113888282</v>
      </c>
      <c r="J25" s="144">
        <v>388.28375195832217</v>
      </c>
      <c r="K25" s="144">
        <v>347.85320107985723</v>
      </c>
      <c r="L25" s="144">
        <v>365.47053510465275</v>
      </c>
      <c r="M25" s="144">
        <v>393.34364555853608</v>
      </c>
      <c r="N25" s="144">
        <v>398.26537438795572</v>
      </c>
      <c r="O25" s="144">
        <v>377.43400824828598</v>
      </c>
      <c r="P25" s="144">
        <v>388.74327205734613</v>
      </c>
      <c r="Q25" s="144">
        <v>388.78223035007233</v>
      </c>
      <c r="R25" s="144">
        <v>417.41716848786183</v>
      </c>
      <c r="S25" s="144">
        <v>371.6126176378047</v>
      </c>
      <c r="T25" s="144">
        <v>361.56073412801675</v>
      </c>
      <c r="U25" s="144">
        <v>373.75941988664761</v>
      </c>
      <c r="V25" s="144">
        <v>398.81890194803964</v>
      </c>
      <c r="W25" s="144">
        <v>381.02369673499396</v>
      </c>
      <c r="X25" s="144">
        <v>418.91512140114168</v>
      </c>
      <c r="Y25" s="144">
        <v>416.23442299288342</v>
      </c>
      <c r="Z25" s="144">
        <v>433.20032592194798</v>
      </c>
      <c r="AA25" s="144">
        <v>395.58016365498702</v>
      </c>
      <c r="AB25" s="144">
        <v>402.07710347690193</v>
      </c>
      <c r="AC25" s="144">
        <v>423.91019498751962</v>
      </c>
      <c r="AD25" s="144">
        <v>447.70315242193794</v>
      </c>
      <c r="AE25" s="144">
        <v>412.39467062741573</v>
      </c>
      <c r="AF25" s="144">
        <v>430.2934542264</v>
      </c>
      <c r="AG25" s="144">
        <v>431.7805554977673</v>
      </c>
      <c r="AH25" s="144">
        <v>459.9290499552381</v>
      </c>
      <c r="AI25" s="144">
        <v>425.4338946885353</v>
      </c>
      <c r="AJ25" s="144">
        <v>433.98507141847034</v>
      </c>
      <c r="AK25" s="144">
        <v>434.6480501972473</v>
      </c>
      <c r="AL25" s="144">
        <v>469.59243124095752</v>
      </c>
      <c r="AM25" s="144">
        <v>426.23350280031957</v>
      </c>
      <c r="AN25" s="144">
        <v>445.51287934678754</v>
      </c>
      <c r="AO25" s="144">
        <v>451.68882932874436</v>
      </c>
      <c r="AP25" s="144">
        <v>485.77827258235646</v>
      </c>
      <c r="AQ25" s="144">
        <v>433.77667674293048</v>
      </c>
      <c r="AR25" s="144">
        <v>446.17357164011219</v>
      </c>
      <c r="AS25" s="144">
        <v>455.05457431952249</v>
      </c>
      <c r="AT25" s="144">
        <v>480.50579429485401</v>
      </c>
      <c r="AU25" s="144">
        <v>439.59860993584812</v>
      </c>
      <c r="AV25" s="144">
        <v>444.00873748900818</v>
      </c>
      <c r="AW25" s="144">
        <v>458.69501643780444</v>
      </c>
      <c r="AX25" s="144">
        <v>480.66953533196141</v>
      </c>
      <c r="AY25" s="144">
        <v>444.98203671102681</v>
      </c>
      <c r="AZ25" s="144">
        <v>461.19502434620705</v>
      </c>
      <c r="BA25" s="144">
        <v>463.73761455120501</v>
      </c>
      <c r="BB25" s="144">
        <v>497.23533772721038</v>
      </c>
      <c r="BC25" s="144">
        <v>460.78084227331738</v>
      </c>
      <c r="BD25" s="144">
        <v>476.15702761645724</v>
      </c>
      <c r="BE25" s="144">
        <v>468.40060671382662</v>
      </c>
      <c r="BF25" s="144">
        <v>512.16238871459905</v>
      </c>
      <c r="BG25" s="144">
        <v>473.95463109731361</v>
      </c>
      <c r="BH25" s="144">
        <v>488.24867590936987</v>
      </c>
      <c r="BI25" s="144">
        <v>486.77000654001074</v>
      </c>
      <c r="BJ25" s="144">
        <v>528.9947627534541</v>
      </c>
      <c r="BK25" s="144">
        <v>491.53769936345486</v>
      </c>
      <c r="BL25" s="144">
        <v>499.07951699883932</v>
      </c>
      <c r="BM25" s="144">
        <v>482.16619058475311</v>
      </c>
      <c r="BN25" s="144">
        <v>498.93164572169707</v>
      </c>
      <c r="BO25" s="144">
        <v>466.42189622379027</v>
      </c>
      <c r="BP25" s="144">
        <v>497.44388091299902</v>
      </c>
      <c r="BQ25" s="144">
        <v>474.13601124448337</v>
      </c>
      <c r="BR25" s="144">
        <v>577.77225140758912</v>
      </c>
      <c r="BS25" s="144">
        <v>515.31568871810964</v>
      </c>
      <c r="BT25" s="144">
        <v>550.00324275354649</v>
      </c>
      <c r="BU25" s="144">
        <v>495.15783756587234</v>
      </c>
      <c r="BV25" s="144">
        <v>596.74193946607318</v>
      </c>
      <c r="BW25" s="144">
        <v>532.3976260925607</v>
      </c>
      <c r="BX25" s="144">
        <v>557.01143002255446</v>
      </c>
      <c r="BY25" s="144">
        <v>502.92994568427042</v>
      </c>
      <c r="BZ25" s="144">
        <v>596.99253322799552</v>
      </c>
      <c r="CA25" s="144">
        <v>530.87442150011645</v>
      </c>
      <c r="CB25" s="144">
        <v>555.99559219874175</v>
      </c>
      <c r="CC25" s="144">
        <v>507.52307894313032</v>
      </c>
      <c r="CD25" s="144">
        <v>598.82537470709019</v>
      </c>
      <c r="CE25" s="144">
        <v>531.21206074967597</v>
      </c>
      <c r="CF25" s="145">
        <v>556.00901731871204</v>
      </c>
    </row>
    <row r="26" spans="1:88" ht="26.4">
      <c r="A26" s="108"/>
      <c r="B26" s="62"/>
      <c r="C26" s="62" t="s">
        <v>30</v>
      </c>
      <c r="D26" s="143" t="s">
        <v>40</v>
      </c>
      <c r="E26" s="144">
        <v>458.24225235526052</v>
      </c>
      <c r="F26" s="144">
        <v>502.79363861783889</v>
      </c>
      <c r="G26" s="144">
        <v>465.25028690457145</v>
      </c>
      <c r="H26" s="144">
        <v>472.48949860940172</v>
      </c>
      <c r="I26" s="144">
        <v>473.47159839605047</v>
      </c>
      <c r="J26" s="144">
        <v>533.89967091205438</v>
      </c>
      <c r="K26" s="144">
        <v>487.40871213672199</v>
      </c>
      <c r="L26" s="144">
        <v>485.0245290317356</v>
      </c>
      <c r="M26" s="144">
        <v>507.25512243167566</v>
      </c>
      <c r="N26" s="144">
        <v>557.06849793946185</v>
      </c>
      <c r="O26" s="144">
        <v>505.69430035101317</v>
      </c>
      <c r="P26" s="144">
        <v>513.77359337425719</v>
      </c>
      <c r="Q26" s="144">
        <v>494.36652527882597</v>
      </c>
      <c r="R26" s="144">
        <v>556.70288166582907</v>
      </c>
      <c r="S26" s="144">
        <v>517.54394973283195</v>
      </c>
      <c r="T26" s="144">
        <v>519.22959911839496</v>
      </c>
      <c r="U26" s="144">
        <v>503.81849304119999</v>
      </c>
      <c r="V26" s="144">
        <v>550.11697047499729</v>
      </c>
      <c r="W26" s="144">
        <v>508.83652487462308</v>
      </c>
      <c r="X26" s="144">
        <v>507.5147200406729</v>
      </c>
      <c r="Y26" s="144">
        <v>526.13766871379357</v>
      </c>
      <c r="Z26" s="144">
        <v>559.29043317334538</v>
      </c>
      <c r="AA26" s="144">
        <v>513.99333410058171</v>
      </c>
      <c r="AB26" s="144">
        <v>505.97776717255192</v>
      </c>
      <c r="AC26" s="144">
        <v>529.23970254166329</v>
      </c>
      <c r="AD26" s="144">
        <v>572.40934362513519</v>
      </c>
      <c r="AE26" s="144">
        <v>519.6294216696474</v>
      </c>
      <c r="AF26" s="144">
        <v>508.42938552067443</v>
      </c>
      <c r="AG26" s="144">
        <v>543.24075189254381</v>
      </c>
      <c r="AH26" s="144">
        <v>580.26020841117224</v>
      </c>
      <c r="AI26" s="144">
        <v>527.03578570917671</v>
      </c>
      <c r="AJ26" s="144">
        <v>511.58264094002288</v>
      </c>
      <c r="AK26" s="144">
        <v>542.64145411169886</v>
      </c>
      <c r="AL26" s="144">
        <v>585.33126381940826</v>
      </c>
      <c r="AM26" s="144">
        <v>546.29353092745396</v>
      </c>
      <c r="AN26" s="144">
        <v>540.5218801875269</v>
      </c>
      <c r="AO26" s="144">
        <v>553.20445797624302</v>
      </c>
      <c r="AP26" s="144">
        <v>610.01647537314238</v>
      </c>
      <c r="AQ26" s="144">
        <v>564.82475430730562</v>
      </c>
      <c r="AR26" s="144">
        <v>543.46262518204389</v>
      </c>
      <c r="AS26" s="144">
        <v>555.82722414476507</v>
      </c>
      <c r="AT26" s="144">
        <v>593.44062207185175</v>
      </c>
      <c r="AU26" s="144">
        <v>558.17211478334536</v>
      </c>
      <c r="AV26" s="144">
        <v>549.32012251693845</v>
      </c>
      <c r="AW26" s="144">
        <v>544.4025810651865</v>
      </c>
      <c r="AX26" s="144">
        <v>559.38548863050175</v>
      </c>
      <c r="AY26" s="144">
        <v>533.30732613821124</v>
      </c>
      <c r="AZ26" s="144">
        <v>533.27452461218718</v>
      </c>
      <c r="BA26" s="144">
        <v>542.74101037764387</v>
      </c>
      <c r="BB26" s="144">
        <v>558.32133401930184</v>
      </c>
      <c r="BC26" s="144">
        <v>546.03411128922914</v>
      </c>
      <c r="BD26" s="144">
        <v>541.29792545723046</v>
      </c>
      <c r="BE26" s="144">
        <v>548.59549602865081</v>
      </c>
      <c r="BF26" s="144">
        <v>568.99714047031546</v>
      </c>
      <c r="BG26" s="144">
        <v>562.62429799993458</v>
      </c>
      <c r="BH26" s="144">
        <v>555.96702353795786</v>
      </c>
      <c r="BI26" s="144">
        <v>574.16752074265912</v>
      </c>
      <c r="BJ26" s="144">
        <v>590.87194861129979</v>
      </c>
      <c r="BK26" s="144">
        <v>583.10127488032765</v>
      </c>
      <c r="BL26" s="144">
        <v>573.34592662579882</v>
      </c>
      <c r="BM26" s="144">
        <v>568.32896078755607</v>
      </c>
      <c r="BN26" s="144">
        <v>532.46397463479866</v>
      </c>
      <c r="BO26" s="144">
        <v>538.94082480109148</v>
      </c>
      <c r="BP26" s="144">
        <v>543.07140054861225</v>
      </c>
      <c r="BQ26" s="144">
        <v>519.93571662836814</v>
      </c>
      <c r="BR26" s="144">
        <v>520.61587123121626</v>
      </c>
      <c r="BS26" s="144">
        <v>549.05701663578122</v>
      </c>
      <c r="BT26" s="144">
        <v>546.20907625853215</v>
      </c>
      <c r="BU26" s="144">
        <v>535.49521164816269</v>
      </c>
      <c r="BV26" s="144">
        <v>552.5947071715733</v>
      </c>
      <c r="BW26" s="144">
        <v>565.09512799657148</v>
      </c>
      <c r="BX26" s="144">
        <v>558.37775539967947</v>
      </c>
      <c r="BY26" s="144">
        <v>547.51995429383851</v>
      </c>
      <c r="BZ26" s="144">
        <v>564.90850805844912</v>
      </c>
      <c r="CA26" s="144">
        <v>579.29968974654435</v>
      </c>
      <c r="CB26" s="144">
        <v>577.17862023233306</v>
      </c>
      <c r="CC26" s="144">
        <v>564.53937972722588</v>
      </c>
      <c r="CD26" s="144">
        <v>529.23901127086492</v>
      </c>
      <c r="CE26" s="144">
        <v>540.02329086345026</v>
      </c>
      <c r="CF26" s="145">
        <v>534.25697206288112</v>
      </c>
    </row>
    <row r="27" spans="1:88" ht="18.75" customHeight="1">
      <c r="A27" s="108"/>
      <c r="B27" s="62" t="s">
        <v>5</v>
      </c>
      <c r="C27" s="62"/>
      <c r="D27" s="63" t="s">
        <v>13</v>
      </c>
      <c r="E27" s="141">
        <v>1947.5623496155292</v>
      </c>
      <c r="F27" s="141">
        <v>1819.8301292419924</v>
      </c>
      <c r="G27" s="141">
        <v>2191.973052056971</v>
      </c>
      <c r="H27" s="141">
        <v>2008.6168123599134</v>
      </c>
      <c r="I27" s="141">
        <v>1773.0657681974985</v>
      </c>
      <c r="J27" s="141">
        <v>2157.21081677542</v>
      </c>
      <c r="K27" s="141">
        <v>2195.912253039638</v>
      </c>
      <c r="L27" s="141">
        <v>1723.90119654823</v>
      </c>
      <c r="M27" s="141">
        <v>2185.6374826287629</v>
      </c>
      <c r="N27" s="141">
        <v>1577.7251694034633</v>
      </c>
      <c r="O27" s="141">
        <v>1928.6425154209014</v>
      </c>
      <c r="P27" s="141">
        <v>1904.3601157457576</v>
      </c>
      <c r="Q27" s="141">
        <v>2170.2482214278034</v>
      </c>
      <c r="R27" s="141">
        <v>2284.4751859718153</v>
      </c>
      <c r="S27" s="141">
        <v>2377.6512546395588</v>
      </c>
      <c r="T27" s="141">
        <v>1940.3508320194526</v>
      </c>
      <c r="U27" s="141">
        <v>1978.684157138307</v>
      </c>
      <c r="V27" s="141">
        <v>2565.6525413951636</v>
      </c>
      <c r="W27" s="141">
        <v>2063.4762390245601</v>
      </c>
      <c r="X27" s="141">
        <v>2268.7090456941046</v>
      </c>
      <c r="Y27" s="141">
        <v>1971.7180455404432</v>
      </c>
      <c r="Z27" s="141">
        <v>2148.0083398038041</v>
      </c>
      <c r="AA27" s="141">
        <v>2135.4171935025606</v>
      </c>
      <c r="AB27" s="141">
        <v>2184.4079992820316</v>
      </c>
      <c r="AC27" s="141">
        <v>2056.6060054979839</v>
      </c>
      <c r="AD27" s="141">
        <v>2289.9201832542894</v>
      </c>
      <c r="AE27" s="141">
        <v>2320.6546132058215</v>
      </c>
      <c r="AF27" s="141">
        <v>1878.7301416406715</v>
      </c>
      <c r="AG27" s="141">
        <v>1746.5180035224755</v>
      </c>
      <c r="AH27" s="141">
        <v>2342.2578712300274</v>
      </c>
      <c r="AI27" s="141">
        <v>1887.7645665853197</v>
      </c>
      <c r="AJ27" s="141">
        <v>1835.1064490772117</v>
      </c>
      <c r="AK27" s="141">
        <v>1687.7207247911701</v>
      </c>
      <c r="AL27" s="141">
        <v>2027.7983498652202</v>
      </c>
      <c r="AM27" s="141">
        <v>1950.4403167403241</v>
      </c>
      <c r="AN27" s="141">
        <v>1733.0644185206902</v>
      </c>
      <c r="AO27" s="141">
        <v>1669.0397967584197</v>
      </c>
      <c r="AP27" s="141">
        <v>1854.628658885156</v>
      </c>
      <c r="AQ27" s="141">
        <v>2386.6805655796188</v>
      </c>
      <c r="AR27" s="141">
        <v>1897.45355477725</v>
      </c>
      <c r="AS27" s="141">
        <v>1994.5258657388601</v>
      </c>
      <c r="AT27" s="141">
        <v>2657.885900416306</v>
      </c>
      <c r="AU27" s="141">
        <v>2655.1240995972407</v>
      </c>
      <c r="AV27" s="141">
        <v>2422.627767716192</v>
      </c>
      <c r="AW27" s="141">
        <v>2333.4913293562449</v>
      </c>
      <c r="AX27" s="141">
        <v>2668.8293245994755</v>
      </c>
      <c r="AY27" s="141">
        <v>3042.2569947813176</v>
      </c>
      <c r="AZ27" s="141">
        <v>2531.9047179214103</v>
      </c>
      <c r="BA27" s="141">
        <v>2691.5197814932485</v>
      </c>
      <c r="BB27" s="141">
        <v>2801.6515034929557</v>
      </c>
      <c r="BC27" s="141">
        <v>2758.1079503830342</v>
      </c>
      <c r="BD27" s="141">
        <v>2603.2963474493922</v>
      </c>
      <c r="BE27" s="141">
        <v>2666.8933661486267</v>
      </c>
      <c r="BF27" s="141">
        <v>2595.7232924677082</v>
      </c>
      <c r="BG27" s="141">
        <v>2819.5875078236809</v>
      </c>
      <c r="BH27" s="141">
        <v>2790.359912175315</v>
      </c>
      <c r="BI27" s="141">
        <v>1947.4723025640137</v>
      </c>
      <c r="BJ27" s="141">
        <v>2545.4892767215347</v>
      </c>
      <c r="BK27" s="141">
        <v>2408.7603066680604</v>
      </c>
      <c r="BL27" s="141">
        <v>2827.0308504159052</v>
      </c>
      <c r="BM27" s="141">
        <v>1880.0591165190224</v>
      </c>
      <c r="BN27" s="141">
        <v>1240.7999405985233</v>
      </c>
      <c r="BO27" s="141">
        <v>1934.8789327455968</v>
      </c>
      <c r="BP27" s="141">
        <v>1914.4794749199748</v>
      </c>
      <c r="BQ27" s="141">
        <v>1418.6658103349705</v>
      </c>
      <c r="BR27" s="141">
        <v>1430.1833034287765</v>
      </c>
      <c r="BS27" s="141">
        <v>1536.3719778938246</v>
      </c>
      <c r="BT27" s="141">
        <v>2446.8086833442708</v>
      </c>
      <c r="BU27" s="141">
        <v>1717.4437112232424</v>
      </c>
      <c r="BV27" s="141">
        <v>2650.2822649022255</v>
      </c>
      <c r="BW27" s="141">
        <v>2458.0990766632194</v>
      </c>
      <c r="BX27" s="141">
        <v>2361.4782490837506</v>
      </c>
      <c r="BY27" s="141">
        <v>1608.9878856362297</v>
      </c>
      <c r="BZ27" s="141">
        <v>2166.9836902887037</v>
      </c>
      <c r="CA27" s="141">
        <v>2113.248854290996</v>
      </c>
      <c r="CB27" s="141">
        <v>2519.7211327906721</v>
      </c>
      <c r="CC27" s="141">
        <v>1949.6026532713106</v>
      </c>
      <c r="CD27" s="141">
        <v>2387.6518299730587</v>
      </c>
      <c r="CE27" s="141">
        <v>2313.7924477458778</v>
      </c>
      <c r="CF27" s="142">
        <v>2664.6628588334193</v>
      </c>
      <c r="CH27" s="58">
        <f>SUM(CC27:CF27)/1000</f>
        <v>9.315709789823666</v>
      </c>
    </row>
    <row r="28" spans="1:88">
      <c r="A28" s="108"/>
      <c r="B28" s="62"/>
      <c r="C28" s="62" t="s">
        <v>67</v>
      </c>
      <c r="D28" s="143" t="s">
        <v>26</v>
      </c>
      <c r="E28" s="144">
        <v>1204.958322265514</v>
      </c>
      <c r="F28" s="144">
        <v>1342.9179448067052</v>
      </c>
      <c r="G28" s="144">
        <v>1633.4494922447484</v>
      </c>
      <c r="H28" s="144">
        <v>1571.8517409795061</v>
      </c>
      <c r="I28" s="144">
        <v>1123.9372908751955</v>
      </c>
      <c r="J28" s="144">
        <v>1520.3484197025261</v>
      </c>
      <c r="K28" s="144">
        <v>1696.9799507251814</v>
      </c>
      <c r="L28" s="144">
        <v>1398.0916451855642</v>
      </c>
      <c r="M28" s="144">
        <v>1494.0373977137824</v>
      </c>
      <c r="N28" s="144">
        <v>1111.9501932363921</v>
      </c>
      <c r="O28" s="144">
        <v>1461.5091197000713</v>
      </c>
      <c r="P28" s="144">
        <v>1427.7479902105997</v>
      </c>
      <c r="Q28" s="144">
        <v>1421.2017229228984</v>
      </c>
      <c r="R28" s="144">
        <v>1666.2311631317066</v>
      </c>
      <c r="S28" s="144">
        <v>1906.2380051258754</v>
      </c>
      <c r="T28" s="144">
        <v>1497.6990685282026</v>
      </c>
      <c r="U28" s="144">
        <v>1381.8934404943263</v>
      </c>
      <c r="V28" s="144">
        <v>1706.9229788500675</v>
      </c>
      <c r="W28" s="144">
        <v>1583.5730900425733</v>
      </c>
      <c r="X28" s="144">
        <v>1762.0789441368779</v>
      </c>
      <c r="Y28" s="144">
        <v>1520.814748713645</v>
      </c>
      <c r="Z28" s="144">
        <v>1426.2175322996179</v>
      </c>
      <c r="AA28" s="144">
        <v>1544.6265134898117</v>
      </c>
      <c r="AB28" s="144">
        <v>1688.904083732177</v>
      </c>
      <c r="AC28" s="144">
        <v>1340.2243960759879</v>
      </c>
      <c r="AD28" s="144">
        <v>1498.4380993246389</v>
      </c>
      <c r="AE28" s="144">
        <v>1766.6336215348745</v>
      </c>
      <c r="AF28" s="144">
        <v>1464.1688979394094</v>
      </c>
      <c r="AG28" s="144">
        <v>1244.049441779076</v>
      </c>
      <c r="AH28" s="144">
        <v>1480.6253798233358</v>
      </c>
      <c r="AI28" s="144">
        <v>1405.7932317775121</v>
      </c>
      <c r="AJ28" s="144">
        <v>1477.5154692128274</v>
      </c>
      <c r="AK28" s="144">
        <v>1306.428778851822</v>
      </c>
      <c r="AL28" s="144">
        <v>1414.2881113853423</v>
      </c>
      <c r="AM28" s="144">
        <v>1400.6463466933305</v>
      </c>
      <c r="AN28" s="144">
        <v>1349.6397450466316</v>
      </c>
      <c r="AO28" s="144">
        <v>1176.8960338582795</v>
      </c>
      <c r="AP28" s="144">
        <v>1329.197261916335</v>
      </c>
      <c r="AQ28" s="144">
        <v>1879.9001687533021</v>
      </c>
      <c r="AR28" s="144">
        <v>1454.9200917449584</v>
      </c>
      <c r="AS28" s="144">
        <v>1397.9338197040024</v>
      </c>
      <c r="AT28" s="144">
        <v>1811.3364915481561</v>
      </c>
      <c r="AU28" s="144">
        <v>1869.8486839436691</v>
      </c>
      <c r="AV28" s="144">
        <v>1742.046060190718</v>
      </c>
      <c r="AW28" s="144">
        <v>1613.7495444546191</v>
      </c>
      <c r="AX28" s="144">
        <v>1534.6972345839429</v>
      </c>
      <c r="AY28" s="144">
        <v>1981.9671210739575</v>
      </c>
      <c r="AZ28" s="144">
        <v>1665.1072445449684</v>
      </c>
      <c r="BA28" s="144">
        <v>1544.1225377624478</v>
      </c>
      <c r="BB28" s="144">
        <v>1597.274742606575</v>
      </c>
      <c r="BC28" s="144">
        <v>1685.1309133887357</v>
      </c>
      <c r="BD28" s="144">
        <v>1574.5429595169935</v>
      </c>
      <c r="BE28" s="144">
        <v>1605.0829216017323</v>
      </c>
      <c r="BF28" s="144">
        <v>1324.5424590688426</v>
      </c>
      <c r="BG28" s="144">
        <v>1744.7341305476991</v>
      </c>
      <c r="BH28" s="144">
        <v>1610.8223259421059</v>
      </c>
      <c r="BI28" s="144">
        <v>1130.3724027712703</v>
      </c>
      <c r="BJ28" s="144">
        <v>1242.2634321937931</v>
      </c>
      <c r="BK28" s="144">
        <v>1245.5934467966938</v>
      </c>
      <c r="BL28" s="144">
        <v>1281.2665557249231</v>
      </c>
      <c r="BM28" s="144">
        <v>892.18777635868298</v>
      </c>
      <c r="BN28" s="144">
        <v>663.0488697167292</v>
      </c>
      <c r="BO28" s="144">
        <v>850.44180497786226</v>
      </c>
      <c r="BP28" s="144">
        <v>906.38281497455398</v>
      </c>
      <c r="BQ28" s="144">
        <v>879.7624153898106</v>
      </c>
      <c r="BR28" s="144">
        <v>953.70083997909694</v>
      </c>
      <c r="BS28" s="144">
        <v>884.95220283712877</v>
      </c>
      <c r="BT28" s="144">
        <v>1188.653071537407</v>
      </c>
      <c r="BU28" s="144">
        <v>1023.0057593599763</v>
      </c>
      <c r="BV28" s="144">
        <v>989.80221570973788</v>
      </c>
      <c r="BW28" s="144">
        <v>1126.9313569823848</v>
      </c>
      <c r="BX28" s="144">
        <v>1089.2534292033502</v>
      </c>
      <c r="BY28" s="144">
        <v>989.15778516401838</v>
      </c>
      <c r="BZ28" s="144">
        <v>1035.620347663157</v>
      </c>
      <c r="CA28" s="144">
        <v>1051.2406496685333</v>
      </c>
      <c r="CB28" s="144">
        <v>1129.6648434919916</v>
      </c>
      <c r="CC28" s="144">
        <v>1066.7275099310855</v>
      </c>
      <c r="CD28" s="144">
        <v>1083.1570850025655</v>
      </c>
      <c r="CE28" s="144">
        <v>1140.1341113964788</v>
      </c>
      <c r="CF28" s="145">
        <v>1141.7750356205258</v>
      </c>
      <c r="CH28" s="58">
        <f>SUM(CC28:CF28)/1000</f>
        <v>4.4317937419506563</v>
      </c>
      <c r="CI28" s="134">
        <f>SUM(BY28:CB28)</f>
        <v>4205.6836259877</v>
      </c>
      <c r="CJ28" s="134">
        <f>SUM(BU28:BX28)</f>
        <v>4228.9927612554493</v>
      </c>
    </row>
    <row r="29" spans="1:88" ht="26.4">
      <c r="A29" s="112"/>
      <c r="B29" s="67"/>
      <c r="C29" s="62" t="s">
        <v>68</v>
      </c>
      <c r="D29" s="143" t="s">
        <v>27</v>
      </c>
      <c r="E29" s="144">
        <v>464.00347133323203</v>
      </c>
      <c r="F29" s="144">
        <v>213.91186366843539</v>
      </c>
      <c r="G29" s="144">
        <v>251.36194722207892</v>
      </c>
      <c r="H29" s="144">
        <v>154.27791077974638</v>
      </c>
      <c r="I29" s="144">
        <v>387.5462298727893</v>
      </c>
      <c r="J29" s="144">
        <v>276.86109450703282</v>
      </c>
      <c r="K29" s="144">
        <v>213.7183614134388</v>
      </c>
      <c r="L29" s="144">
        <v>118.05310905751998</v>
      </c>
      <c r="M29" s="144">
        <v>406.2150751208963</v>
      </c>
      <c r="N29" s="144">
        <v>216.05428981066717</v>
      </c>
      <c r="O29" s="144">
        <v>213.66377607839732</v>
      </c>
      <c r="P29" s="144">
        <v>184.71865618345356</v>
      </c>
      <c r="Q29" s="144">
        <v>433.2006971773194</v>
      </c>
      <c r="R29" s="144">
        <v>252.90335738969128</v>
      </c>
      <c r="S29" s="144">
        <v>182.61890273777422</v>
      </c>
      <c r="T29" s="144">
        <v>163.98450632027652</v>
      </c>
      <c r="U29" s="144">
        <v>343.62233663065012</v>
      </c>
      <c r="V29" s="144">
        <v>417.72121873917547</v>
      </c>
      <c r="W29" s="144">
        <v>216.93771052548837</v>
      </c>
      <c r="X29" s="144">
        <v>204.76327073644572</v>
      </c>
      <c r="Y29" s="144">
        <v>245.07226183451232</v>
      </c>
      <c r="Z29" s="144">
        <v>346.95121071982243</v>
      </c>
      <c r="AA29" s="144">
        <v>273.78693484153422</v>
      </c>
      <c r="AB29" s="144">
        <v>193.52054379021186</v>
      </c>
      <c r="AC29" s="144">
        <v>453.80299174122797</v>
      </c>
      <c r="AD29" s="144">
        <v>414.57902843991837</v>
      </c>
      <c r="AE29" s="144">
        <v>246.89452289162247</v>
      </c>
      <c r="AF29" s="144">
        <v>164.56507188802644</v>
      </c>
      <c r="AG29" s="144">
        <v>297.50001067610157</v>
      </c>
      <c r="AH29" s="144">
        <v>464.26689095005656</v>
      </c>
      <c r="AI29" s="144">
        <v>216.66485557897937</v>
      </c>
      <c r="AJ29" s="144">
        <v>125.52340948853853</v>
      </c>
      <c r="AK29" s="144">
        <v>188.4333222346493</v>
      </c>
      <c r="AL29" s="144">
        <v>277.96431132603664</v>
      </c>
      <c r="AM29" s="144">
        <v>249.59924101590158</v>
      </c>
      <c r="AN29" s="144">
        <v>137.09900600516769</v>
      </c>
      <c r="AO29" s="144">
        <v>276.37120002137863</v>
      </c>
      <c r="AP29" s="144">
        <v>228.77369456059566</v>
      </c>
      <c r="AQ29" s="144">
        <v>165.85465736049426</v>
      </c>
      <c r="AR29" s="144">
        <v>142.29913612706375</v>
      </c>
      <c r="AS29" s="144">
        <v>301.62018903787322</v>
      </c>
      <c r="AT29" s="144">
        <v>331.51752619657316</v>
      </c>
      <c r="AU29" s="144">
        <v>282.79963186691538</v>
      </c>
      <c r="AV29" s="144">
        <v>252.60212672146739</v>
      </c>
      <c r="AW29" s="144">
        <v>408.87367800139617</v>
      </c>
      <c r="AX29" s="144">
        <v>689.11418280049645</v>
      </c>
      <c r="AY29" s="144">
        <v>583.2955302657266</v>
      </c>
      <c r="AZ29" s="144">
        <v>460.31793910360221</v>
      </c>
      <c r="BA29" s="144">
        <v>793.04905373922998</v>
      </c>
      <c r="BB29" s="144">
        <v>708.50509964074513</v>
      </c>
      <c r="BC29" s="144">
        <v>567.2772045129808</v>
      </c>
      <c r="BD29" s="144">
        <v>537.9119836701858</v>
      </c>
      <c r="BE29" s="144">
        <v>674.2903140657819</v>
      </c>
      <c r="BF29" s="144">
        <v>806.61976223008583</v>
      </c>
      <c r="BG29" s="144">
        <v>583.35925029146688</v>
      </c>
      <c r="BH29" s="144">
        <v>678.45346284003699</v>
      </c>
      <c r="BI29" s="144">
        <v>542.94845321750688</v>
      </c>
      <c r="BJ29" s="144">
        <v>859.11030895435101</v>
      </c>
      <c r="BK29" s="144">
        <v>736.42535466111542</v>
      </c>
      <c r="BL29" s="144">
        <v>1038.4906618562595</v>
      </c>
      <c r="BM29" s="144">
        <v>726.40026106295863</v>
      </c>
      <c r="BN29" s="144">
        <v>350.01834337049269</v>
      </c>
      <c r="BO29" s="144">
        <v>746.42616865359378</v>
      </c>
      <c r="BP29" s="144">
        <v>653.59307286524165</v>
      </c>
      <c r="BQ29" s="144">
        <v>308.68641883422771</v>
      </c>
      <c r="BR29" s="144">
        <v>194.86236345268165</v>
      </c>
      <c r="BS29" s="144">
        <v>348.51514883338371</v>
      </c>
      <c r="BT29" s="144">
        <v>807.45292380456851</v>
      </c>
      <c r="BU29" s="144">
        <v>421.7868261195693</v>
      </c>
      <c r="BV29" s="144">
        <v>1082.5917750110459</v>
      </c>
      <c r="BW29" s="144">
        <v>872.45451713648981</v>
      </c>
      <c r="BX29" s="144">
        <v>865.21716521311623</v>
      </c>
      <c r="BY29" s="144">
        <v>381.89911999514629</v>
      </c>
      <c r="BZ29" s="144">
        <v>670.9193063842298</v>
      </c>
      <c r="CA29" s="144">
        <v>694.39548342673095</v>
      </c>
      <c r="CB29" s="144">
        <v>1010.1261679036458</v>
      </c>
      <c r="CC29" s="144">
        <v>621.16617660701115</v>
      </c>
      <c r="CD29" s="144">
        <v>794.58961273648447</v>
      </c>
      <c r="CE29" s="144">
        <v>770.70797172977223</v>
      </c>
      <c r="CF29" s="145">
        <v>1145.6927255264316</v>
      </c>
    </row>
    <row r="30" spans="1:88" ht="26.4">
      <c r="A30" s="112"/>
      <c r="B30" s="67"/>
      <c r="C30" s="62" t="s">
        <v>69</v>
      </c>
      <c r="D30" s="143" t="s">
        <v>28</v>
      </c>
      <c r="E30" s="144">
        <v>252.56152837396419</v>
      </c>
      <c r="F30" s="144">
        <v>283.04278912931528</v>
      </c>
      <c r="G30" s="144">
        <v>337.2140798806679</v>
      </c>
      <c r="H30" s="144">
        <v>325.34528067974742</v>
      </c>
      <c r="I30" s="144">
        <v>241.32513742865706</v>
      </c>
      <c r="J30" s="144">
        <v>355.83406793969993</v>
      </c>
      <c r="K30" s="144">
        <v>334.0040856593115</v>
      </c>
      <c r="L30" s="144">
        <v>264.1221768219869</v>
      </c>
      <c r="M30" s="144">
        <v>289.03853751988362</v>
      </c>
      <c r="N30" s="144">
        <v>250.54821634617406</v>
      </c>
      <c r="O30" s="144">
        <v>289.83377894755915</v>
      </c>
      <c r="P30" s="144">
        <v>315.02574966317678</v>
      </c>
      <c r="Q30" s="144">
        <v>302.20594289809242</v>
      </c>
      <c r="R30" s="144">
        <v>378.22692746420688</v>
      </c>
      <c r="S30" s="144">
        <v>357.91059554300722</v>
      </c>
      <c r="T30" s="144">
        <v>313.55706318422665</v>
      </c>
      <c r="U30" s="144">
        <v>267.73435977204048</v>
      </c>
      <c r="V30" s="144">
        <v>419.48722671811458</v>
      </c>
      <c r="W30" s="144">
        <v>304.39436565075681</v>
      </c>
      <c r="X30" s="144">
        <v>348.43420071142998</v>
      </c>
      <c r="Y30" s="144">
        <v>254.70224345359176</v>
      </c>
      <c r="Z30" s="144">
        <v>357.44354030615676</v>
      </c>
      <c r="AA30" s="144">
        <v>333.07807735956351</v>
      </c>
      <c r="AB30" s="144">
        <v>341.94761069928063</v>
      </c>
      <c r="AC30" s="144">
        <v>268.27320564948587</v>
      </c>
      <c r="AD30" s="144">
        <v>365.90288081542684</v>
      </c>
      <c r="AE30" s="144">
        <v>344.99099209572887</v>
      </c>
      <c r="AF30" s="144">
        <v>284.86701837564931</v>
      </c>
      <c r="AG30" s="144">
        <v>226.71078216910337</v>
      </c>
      <c r="AH30" s="144">
        <v>379.23357726815715</v>
      </c>
      <c r="AI30" s="144">
        <v>288.36661077772885</v>
      </c>
      <c r="AJ30" s="144">
        <v>273.61443511173542</v>
      </c>
      <c r="AK30" s="144">
        <v>222.8549866045071</v>
      </c>
      <c r="AL30" s="144">
        <v>339.33094345665825</v>
      </c>
      <c r="AM30" s="144">
        <v>311.161431223291</v>
      </c>
      <c r="AN30" s="144">
        <v>266.05031160940712</v>
      </c>
      <c r="AO30" s="144">
        <v>237.3793767291908</v>
      </c>
      <c r="AP30" s="144">
        <v>305.96316034007162</v>
      </c>
      <c r="AQ30" s="144">
        <v>362.82216868627643</v>
      </c>
      <c r="AR30" s="144">
        <v>310.2709890366678</v>
      </c>
      <c r="AS30" s="144">
        <v>309.48782922789712</v>
      </c>
      <c r="AT30" s="144">
        <v>504.91282534681386</v>
      </c>
      <c r="AU30" s="144">
        <v>496.13584568379838</v>
      </c>
      <c r="AV30" s="144">
        <v>429.92260400077578</v>
      </c>
      <c r="AW30" s="144">
        <v>310.86810690024305</v>
      </c>
      <c r="AX30" s="144">
        <v>445.01790721504659</v>
      </c>
      <c r="AY30" s="144">
        <v>476.99434344164945</v>
      </c>
      <c r="AZ30" s="144">
        <v>406.4795342728533</v>
      </c>
      <c r="BA30" s="144">
        <v>371.69862586058963</v>
      </c>
      <c r="BB30" s="144">
        <v>498.84983298229503</v>
      </c>
      <c r="BC30" s="144">
        <v>500.61813426650787</v>
      </c>
      <c r="BD30" s="144">
        <v>485.21548376392445</v>
      </c>
      <c r="BE30" s="144">
        <v>384.50336648533738</v>
      </c>
      <c r="BF30" s="144">
        <v>468.702899675776</v>
      </c>
      <c r="BG30" s="144">
        <v>494.96049825206762</v>
      </c>
      <c r="BH30" s="144">
        <v>505.69532316565761</v>
      </c>
      <c r="BI30" s="144">
        <v>272.52411068058899</v>
      </c>
      <c r="BJ30" s="144">
        <v>449.68902899991969</v>
      </c>
      <c r="BK30" s="144">
        <v>431.55605325134752</v>
      </c>
      <c r="BL30" s="144">
        <v>515.4340075849309</v>
      </c>
      <c r="BM30" s="144">
        <v>262.4831872564377</v>
      </c>
      <c r="BN30" s="144">
        <v>229.24597436805385</v>
      </c>
      <c r="BO30" s="144">
        <v>349.60764816339832</v>
      </c>
      <c r="BP30" s="144">
        <v>364.04060546049959</v>
      </c>
      <c r="BQ30" s="144">
        <v>217.95798120393877</v>
      </c>
      <c r="BR30" s="144">
        <v>269.4800810456768</v>
      </c>
      <c r="BS30" s="144">
        <v>300.72914141355062</v>
      </c>
      <c r="BT30" s="144">
        <v>460.90225160166216</v>
      </c>
      <c r="BU30" s="144">
        <v>260.69570771249158</v>
      </c>
      <c r="BV30" s="144">
        <v>623.0829629077657</v>
      </c>
      <c r="BW30" s="144">
        <v>475.91943343296879</v>
      </c>
      <c r="BX30" s="144">
        <v>419.66001274265273</v>
      </c>
      <c r="BY30" s="144">
        <v>220.91858648902556</v>
      </c>
      <c r="BZ30" s="144">
        <v>478.91607166408437</v>
      </c>
      <c r="CA30" s="144">
        <v>372.37065185990463</v>
      </c>
      <c r="CB30" s="144">
        <v>388.73809120326536</v>
      </c>
      <c r="CC30" s="144">
        <v>259.58192033307512</v>
      </c>
      <c r="CD30" s="144">
        <v>520.84038457755832</v>
      </c>
      <c r="CE30" s="144">
        <v>408.23838632432108</v>
      </c>
      <c r="CF30" s="145">
        <v>396.55169328030576</v>
      </c>
    </row>
    <row r="31" spans="1:88" ht="26.4">
      <c r="A31" s="112"/>
      <c r="B31" s="62" t="s">
        <v>72</v>
      </c>
      <c r="C31" s="62"/>
      <c r="D31" s="63" t="s">
        <v>14</v>
      </c>
      <c r="E31" s="141">
        <v>5549.1761723921745</v>
      </c>
      <c r="F31" s="141">
        <v>5877.604036674602</v>
      </c>
      <c r="G31" s="141">
        <v>5957.7527086934097</v>
      </c>
      <c r="H31" s="141">
        <v>6530.6751276347441</v>
      </c>
      <c r="I31" s="141">
        <v>5885.0638076951855</v>
      </c>
      <c r="J31" s="141">
        <v>6235.094261006614</v>
      </c>
      <c r="K31" s="141">
        <v>6500.7040427023676</v>
      </c>
      <c r="L31" s="141">
        <v>7145.9490685854335</v>
      </c>
      <c r="M31" s="141">
        <v>6391.248453396729</v>
      </c>
      <c r="N31" s="141">
        <v>6632.7803955698218</v>
      </c>
      <c r="O31" s="141">
        <v>6883.6608044134819</v>
      </c>
      <c r="P31" s="141">
        <v>7765.2027726939368</v>
      </c>
      <c r="Q31" s="141">
        <v>6859.5624119484128</v>
      </c>
      <c r="R31" s="141">
        <v>6992.9827666000065</v>
      </c>
      <c r="S31" s="141">
        <v>7057.0406076738236</v>
      </c>
      <c r="T31" s="141">
        <v>7668.9662274132788</v>
      </c>
      <c r="U31" s="141">
        <v>6748.1643416898223</v>
      </c>
      <c r="V31" s="141">
        <v>6853.2403318124561</v>
      </c>
      <c r="W31" s="141">
        <v>6995.8146367041854</v>
      </c>
      <c r="X31" s="141">
        <v>7852.371441731023</v>
      </c>
      <c r="Y31" s="141">
        <v>7036.747758654762</v>
      </c>
      <c r="Z31" s="141">
        <v>7289.7927955800078</v>
      </c>
      <c r="AA31" s="141">
        <v>7543.5231034498902</v>
      </c>
      <c r="AB31" s="141">
        <v>8573.0127468691371</v>
      </c>
      <c r="AC31" s="141">
        <v>7642.0932668480036</v>
      </c>
      <c r="AD31" s="141">
        <v>8046.6230265859176</v>
      </c>
      <c r="AE31" s="141">
        <v>8251.7995751371418</v>
      </c>
      <c r="AF31" s="141">
        <v>9187.6906853477758</v>
      </c>
      <c r="AG31" s="141">
        <v>8231.9783008519062</v>
      </c>
      <c r="AH31" s="141">
        <v>8531.1322187776459</v>
      </c>
      <c r="AI31" s="141">
        <v>8620.9023320666111</v>
      </c>
      <c r="AJ31" s="141">
        <v>9597.3949672885228</v>
      </c>
      <c r="AK31" s="141">
        <v>8557.3631159736942</v>
      </c>
      <c r="AL31" s="141">
        <v>9080.3724132990355</v>
      </c>
      <c r="AM31" s="141">
        <v>9094.7824011086777</v>
      </c>
      <c r="AN31" s="141">
        <v>10182.185606570243</v>
      </c>
      <c r="AO31" s="141">
        <v>8952.7575066340778</v>
      </c>
      <c r="AP31" s="141">
        <v>9416.5671999170972</v>
      </c>
      <c r="AQ31" s="141">
        <v>9520.9805082959756</v>
      </c>
      <c r="AR31" s="141">
        <v>10802.898642493705</v>
      </c>
      <c r="AS31" s="141">
        <v>9204.7189729729835</v>
      </c>
      <c r="AT31" s="141">
        <v>9617.4287821243324</v>
      </c>
      <c r="AU31" s="141">
        <v>9829.4512382765497</v>
      </c>
      <c r="AV31" s="141">
        <v>11108.3251153118</v>
      </c>
      <c r="AW31" s="141">
        <v>9491.0118464242769</v>
      </c>
      <c r="AX31" s="141">
        <v>9830.7808315280163</v>
      </c>
      <c r="AY31" s="141">
        <v>9934.0214082153998</v>
      </c>
      <c r="AZ31" s="141">
        <v>11311.408038121956</v>
      </c>
      <c r="BA31" s="141">
        <v>9570.3888064370076</v>
      </c>
      <c r="BB31" s="141">
        <v>10035.169571457807</v>
      </c>
      <c r="BC31" s="141">
        <v>10240.968599470438</v>
      </c>
      <c r="BD31" s="141">
        <v>11407.863631476102</v>
      </c>
      <c r="BE31" s="141">
        <v>10038.29455078062</v>
      </c>
      <c r="BF31" s="141">
        <v>10428.98550554031</v>
      </c>
      <c r="BG31" s="141">
        <v>10496.18341278695</v>
      </c>
      <c r="BH31" s="141">
        <v>11744.008755189889</v>
      </c>
      <c r="BI31" s="141">
        <v>10232.883524231574</v>
      </c>
      <c r="BJ31" s="141">
        <v>10845.357544926292</v>
      </c>
      <c r="BK31" s="141">
        <v>11075.596277595803</v>
      </c>
      <c r="BL31" s="141">
        <v>12234.040671153603</v>
      </c>
      <c r="BM31" s="141">
        <v>10364.733030537272</v>
      </c>
      <c r="BN31" s="141">
        <v>7645.5368925607536</v>
      </c>
      <c r="BO31" s="141">
        <v>9034.4465155131165</v>
      </c>
      <c r="BP31" s="141">
        <v>11312.416750727802</v>
      </c>
      <c r="BQ31" s="141">
        <v>10036.130219958553</v>
      </c>
      <c r="BR31" s="141">
        <v>10018.884491270926</v>
      </c>
      <c r="BS31" s="141">
        <v>11633.589652307121</v>
      </c>
      <c r="BT31" s="141">
        <v>13604.460230930725</v>
      </c>
      <c r="BU31" s="141">
        <v>11527.956654162539</v>
      </c>
      <c r="BV31" s="141">
        <v>12578.793841618699</v>
      </c>
      <c r="BW31" s="141">
        <v>12821.671988264054</v>
      </c>
      <c r="BX31" s="141">
        <v>13821.052028517644</v>
      </c>
      <c r="BY31" s="141">
        <v>11621.068464491183</v>
      </c>
      <c r="BZ31" s="141">
        <v>11756.71394772454</v>
      </c>
      <c r="CA31" s="141">
        <v>11970.176648112572</v>
      </c>
      <c r="CB31" s="141">
        <v>13439.615819358865</v>
      </c>
      <c r="CC31" s="141">
        <v>11514.50597507131</v>
      </c>
      <c r="CD31" s="141">
        <v>11818.13431805041</v>
      </c>
      <c r="CE31" s="141">
        <v>12196.605516997228</v>
      </c>
      <c r="CF31" s="142">
        <v>14113.214244075156</v>
      </c>
    </row>
    <row r="32" spans="1:88">
      <c r="A32" s="112"/>
      <c r="B32" s="62"/>
      <c r="C32" s="62" t="s">
        <v>31</v>
      </c>
      <c r="D32" s="143" t="s">
        <v>48</v>
      </c>
      <c r="E32" s="144">
        <v>3292.1001623882526</v>
      </c>
      <c r="F32" s="144">
        <v>3521.1868578971662</v>
      </c>
      <c r="G32" s="144">
        <v>3542.6513561630713</v>
      </c>
      <c r="H32" s="144">
        <v>4059.9719499533212</v>
      </c>
      <c r="I32" s="144">
        <v>3497.4312896919605</v>
      </c>
      <c r="J32" s="144">
        <v>3749.0977183131895</v>
      </c>
      <c r="K32" s="144">
        <v>3912.2860073923039</v>
      </c>
      <c r="L32" s="144">
        <v>4490.1250436878763</v>
      </c>
      <c r="M32" s="144">
        <v>3851.9039855767855</v>
      </c>
      <c r="N32" s="144">
        <v>4019.2270911656383</v>
      </c>
      <c r="O32" s="144">
        <v>4194.5710144601117</v>
      </c>
      <c r="P32" s="144">
        <v>4927.1172103858135</v>
      </c>
      <c r="Q32" s="144">
        <v>4148.9747518243275</v>
      </c>
      <c r="R32" s="144">
        <v>4263.1224769304554</v>
      </c>
      <c r="S32" s="144">
        <v>4280.8077676200955</v>
      </c>
      <c r="T32" s="144">
        <v>4815.8435052375416</v>
      </c>
      <c r="U32" s="144">
        <v>4057.0986314675697</v>
      </c>
      <c r="V32" s="144">
        <v>4168.084812514182</v>
      </c>
      <c r="W32" s="144">
        <v>4239.887479453696</v>
      </c>
      <c r="X32" s="144">
        <v>4925.9855060229329</v>
      </c>
      <c r="Y32" s="144">
        <v>4218.8472205583839</v>
      </c>
      <c r="Z32" s="144">
        <v>4431.9508026776593</v>
      </c>
      <c r="AA32" s="144">
        <v>4577.6611627830107</v>
      </c>
      <c r="AB32" s="144">
        <v>5439.4193750639015</v>
      </c>
      <c r="AC32" s="144">
        <v>4663.3498278255593</v>
      </c>
      <c r="AD32" s="144">
        <v>4939.0976913958521</v>
      </c>
      <c r="AE32" s="144">
        <v>5047.6819147353835</v>
      </c>
      <c r="AF32" s="144">
        <v>5835.1336831791205</v>
      </c>
      <c r="AG32" s="144">
        <v>5069.7494694850293</v>
      </c>
      <c r="AH32" s="144">
        <v>5279.8480342777948</v>
      </c>
      <c r="AI32" s="144">
        <v>5300.9611770053052</v>
      </c>
      <c r="AJ32" s="144">
        <v>6081.4192937203898</v>
      </c>
      <c r="AK32" s="144">
        <v>5299.8273345721282</v>
      </c>
      <c r="AL32" s="144">
        <v>5577.214469568743</v>
      </c>
      <c r="AM32" s="144">
        <v>5581.9172025261114</v>
      </c>
      <c r="AN32" s="144">
        <v>6464.9933264978108</v>
      </c>
      <c r="AO32" s="144">
        <v>5523.4877119190614</v>
      </c>
      <c r="AP32" s="144">
        <v>5811.0770776528179</v>
      </c>
      <c r="AQ32" s="144">
        <v>5842.3237370718489</v>
      </c>
      <c r="AR32" s="144">
        <v>6854.1903922491365</v>
      </c>
      <c r="AS32" s="144">
        <v>5624.3247087239606</v>
      </c>
      <c r="AT32" s="144">
        <v>5888.317290158805</v>
      </c>
      <c r="AU32" s="144">
        <v>6022.296900312087</v>
      </c>
      <c r="AV32" s="144">
        <v>7026.0219468022569</v>
      </c>
      <c r="AW32" s="144">
        <v>5800.2943223190377</v>
      </c>
      <c r="AX32" s="144">
        <v>6064.1556154826085</v>
      </c>
      <c r="AY32" s="144">
        <v>6173.717823324082</v>
      </c>
      <c r="AZ32" s="144">
        <v>7329.3579764317474</v>
      </c>
      <c r="BA32" s="144">
        <v>5936.7563617272826</v>
      </c>
      <c r="BB32" s="144">
        <v>6230.0461498376289</v>
      </c>
      <c r="BC32" s="144">
        <v>6425.4260853955275</v>
      </c>
      <c r="BD32" s="144">
        <v>7356.7216790499278</v>
      </c>
      <c r="BE32" s="144">
        <v>6238.8093654396371</v>
      </c>
      <c r="BF32" s="144">
        <v>6471.3681695401619</v>
      </c>
      <c r="BG32" s="144">
        <v>6609.2093534589621</v>
      </c>
      <c r="BH32" s="144">
        <v>7572.8224618656614</v>
      </c>
      <c r="BI32" s="144">
        <v>6401.8530029205676</v>
      </c>
      <c r="BJ32" s="144">
        <v>6780.4302920651517</v>
      </c>
      <c r="BK32" s="144">
        <v>6975.0298963472897</v>
      </c>
      <c r="BL32" s="144">
        <v>7833.1196945144193</v>
      </c>
      <c r="BM32" s="144">
        <v>6548.5390863649045</v>
      </c>
      <c r="BN32" s="144">
        <v>5673.7362160038392</v>
      </c>
      <c r="BO32" s="144">
        <v>6606.6935907052375</v>
      </c>
      <c r="BP32" s="144">
        <v>7958.9018555973253</v>
      </c>
      <c r="BQ32" s="144">
        <v>6839.4518715760451</v>
      </c>
      <c r="BR32" s="144">
        <v>6981.5041090550176</v>
      </c>
      <c r="BS32" s="144">
        <v>7896.4136867738753</v>
      </c>
      <c r="BT32" s="144">
        <v>9246.8610252351882</v>
      </c>
      <c r="BU32" s="144">
        <v>7695.9434281446811</v>
      </c>
      <c r="BV32" s="144">
        <v>8076.3776978151172</v>
      </c>
      <c r="BW32" s="144">
        <v>8212.1076191173834</v>
      </c>
      <c r="BX32" s="144">
        <v>9101.5132953901339</v>
      </c>
      <c r="BY32" s="144">
        <v>7453.332557934601</v>
      </c>
      <c r="BZ32" s="144">
        <v>7490.0352132667495</v>
      </c>
      <c r="CA32" s="144">
        <v>7717.7808167747544</v>
      </c>
      <c r="CB32" s="144">
        <v>8746.5174773997296</v>
      </c>
      <c r="CC32" s="144">
        <v>7404.9761595049195</v>
      </c>
      <c r="CD32" s="144">
        <v>7621.192760684994</v>
      </c>
      <c r="CE32" s="144">
        <v>7993.3614929905643</v>
      </c>
      <c r="CF32" s="145">
        <v>9259.6686433590348</v>
      </c>
    </row>
    <row r="33" spans="1:84">
      <c r="A33" s="112"/>
      <c r="B33" s="67"/>
      <c r="C33" s="62" t="s">
        <v>32</v>
      </c>
      <c r="D33" s="143" t="s">
        <v>41</v>
      </c>
      <c r="E33" s="144">
        <v>1389.9064465503018</v>
      </c>
      <c r="F33" s="144">
        <v>1486.0571081070625</v>
      </c>
      <c r="G33" s="144">
        <v>1565.4835708110684</v>
      </c>
      <c r="H33" s="144">
        <v>1573.330849329293</v>
      </c>
      <c r="I33" s="144">
        <v>1467.7684636206277</v>
      </c>
      <c r="J33" s="144">
        <v>1547.1726504256649</v>
      </c>
      <c r="K33" s="144">
        <v>1633.2270426436407</v>
      </c>
      <c r="L33" s="144">
        <v>1674.3235853870115</v>
      </c>
      <c r="M33" s="144">
        <v>1496.1315526795297</v>
      </c>
      <c r="N33" s="144">
        <v>1576.7977889367639</v>
      </c>
      <c r="O33" s="144">
        <v>1680.0539621940961</v>
      </c>
      <c r="P33" s="144">
        <v>1798.3893591936817</v>
      </c>
      <c r="Q33" s="144">
        <v>1607.4113030018173</v>
      </c>
      <c r="R33" s="144">
        <v>1678.151651401155</v>
      </c>
      <c r="S33" s="144">
        <v>1738.7908355191819</v>
      </c>
      <c r="T33" s="144">
        <v>1777.8019405724601</v>
      </c>
      <c r="U33" s="144">
        <v>1604.9614032333959</v>
      </c>
      <c r="V33" s="144">
        <v>1633.1492966730464</v>
      </c>
      <c r="W33" s="144">
        <v>1716.6953377956086</v>
      </c>
      <c r="X33" s="144">
        <v>1790.1992428730484</v>
      </c>
      <c r="Y33" s="144">
        <v>1672.5817895681489</v>
      </c>
      <c r="Z33" s="144">
        <v>1735.5278257117134</v>
      </c>
      <c r="AA33" s="144">
        <v>1842.2917645639491</v>
      </c>
      <c r="AB33" s="144">
        <v>1950.9192470345092</v>
      </c>
      <c r="AC33" s="144">
        <v>1790.3632994460356</v>
      </c>
      <c r="AD33" s="144">
        <v>1923.1714708101199</v>
      </c>
      <c r="AE33" s="144">
        <v>2008.0221035992042</v>
      </c>
      <c r="AF33" s="144">
        <v>2052.3762554017212</v>
      </c>
      <c r="AG33" s="144">
        <v>1914.4647942492613</v>
      </c>
      <c r="AH33" s="144">
        <v>1992.1508975356146</v>
      </c>
      <c r="AI33" s="144">
        <v>2086.0271720548262</v>
      </c>
      <c r="AJ33" s="144">
        <v>2151.009803489248</v>
      </c>
      <c r="AK33" s="144">
        <v>1965.7578663620986</v>
      </c>
      <c r="AL33" s="144">
        <v>2123.8497468977303</v>
      </c>
      <c r="AM33" s="144">
        <v>2239.0701978686702</v>
      </c>
      <c r="AN33" s="144">
        <v>2267.8906297112035</v>
      </c>
      <c r="AO33" s="144">
        <v>2092.6924902897113</v>
      </c>
      <c r="AP33" s="144">
        <v>2198.8425692051292</v>
      </c>
      <c r="AQ33" s="144">
        <v>2304.4810150002254</v>
      </c>
      <c r="AR33" s="144">
        <v>2397.5409655593471</v>
      </c>
      <c r="AS33" s="144">
        <v>2191.7299525332992</v>
      </c>
      <c r="AT33" s="144">
        <v>2278.6573268918896</v>
      </c>
      <c r="AU33" s="144">
        <v>2419.0250617044303</v>
      </c>
      <c r="AV33" s="144">
        <v>2512.5128127887792</v>
      </c>
      <c r="AW33" s="144">
        <v>2239.8867606907397</v>
      </c>
      <c r="AX33" s="144">
        <v>2260.5219526990554</v>
      </c>
      <c r="AY33" s="144">
        <v>2309.218187763076</v>
      </c>
      <c r="AZ33" s="144">
        <v>2400.9874722828777</v>
      </c>
      <c r="BA33" s="144">
        <v>2173.1624720538898</v>
      </c>
      <c r="BB33" s="144">
        <v>2277.2158412087356</v>
      </c>
      <c r="BC33" s="144">
        <v>2341.1855195016988</v>
      </c>
      <c r="BD33" s="144">
        <v>2397.5342949389628</v>
      </c>
      <c r="BE33" s="144">
        <v>2266.8096702570929</v>
      </c>
      <c r="BF33" s="144">
        <v>2340.1104171903989</v>
      </c>
      <c r="BG33" s="144">
        <v>2386.5532954752193</v>
      </c>
      <c r="BH33" s="144">
        <v>2515.1833642469514</v>
      </c>
      <c r="BI33" s="144">
        <v>2330.0176538457708</v>
      </c>
      <c r="BJ33" s="144">
        <v>2462.7118096773565</v>
      </c>
      <c r="BK33" s="144">
        <v>2535.2519125224944</v>
      </c>
      <c r="BL33" s="144">
        <v>2589.6750844917278</v>
      </c>
      <c r="BM33" s="144">
        <v>2269.0061179985341</v>
      </c>
      <c r="BN33" s="144">
        <v>1255.2335534247311</v>
      </c>
      <c r="BO33" s="144">
        <v>1514.3046322329426</v>
      </c>
      <c r="BP33" s="144">
        <v>1924.4390587002993</v>
      </c>
      <c r="BQ33" s="144">
        <v>1872.0103455501351</v>
      </c>
      <c r="BR33" s="144">
        <v>1950.3171376600724</v>
      </c>
      <c r="BS33" s="144">
        <v>2345.1549927722267</v>
      </c>
      <c r="BT33" s="144">
        <v>2731.6569176237554</v>
      </c>
      <c r="BU33" s="144">
        <v>2564.9280497959303</v>
      </c>
      <c r="BV33" s="144">
        <v>2906.409545753284</v>
      </c>
      <c r="BW33" s="144">
        <v>2885.8823553988223</v>
      </c>
      <c r="BX33" s="144">
        <v>3045.6379585011482</v>
      </c>
      <c r="BY33" s="144">
        <v>2705.9678208787518</v>
      </c>
      <c r="BZ33" s="144">
        <v>2867.7669296549843</v>
      </c>
      <c r="CA33" s="144">
        <v>2825.8727242996783</v>
      </c>
      <c r="CB33" s="144">
        <v>2983.2779436277224</v>
      </c>
      <c r="CC33" s="144">
        <v>2704.9388365483769</v>
      </c>
      <c r="CD33" s="144">
        <v>2844.7934090051513</v>
      </c>
      <c r="CE33" s="144">
        <v>2840.4596300179105</v>
      </c>
      <c r="CF33" s="145">
        <v>3153.1534363795226</v>
      </c>
    </row>
    <row r="34" spans="1:84">
      <c r="A34" s="112"/>
      <c r="B34" s="67"/>
      <c r="C34" s="62" t="s">
        <v>33</v>
      </c>
      <c r="D34" s="143" t="s">
        <v>42</v>
      </c>
      <c r="E34" s="144">
        <v>922.14143525613895</v>
      </c>
      <c r="F34" s="144">
        <v>902.48880343800306</v>
      </c>
      <c r="G34" s="144">
        <v>875.51358553690841</v>
      </c>
      <c r="H34" s="144">
        <v>873.60680209926795</v>
      </c>
      <c r="I34" s="144">
        <v>976.90070565371411</v>
      </c>
      <c r="J34" s="144">
        <v>975.83902722881612</v>
      </c>
      <c r="K34" s="144">
        <v>983.92297011333073</v>
      </c>
      <c r="L34" s="144">
        <v>944.79092929156968</v>
      </c>
      <c r="M34" s="144">
        <v>1105.8409890038079</v>
      </c>
      <c r="N34" s="144">
        <v>1080.8397181790167</v>
      </c>
      <c r="O34" s="144">
        <v>1025.715714240984</v>
      </c>
      <c r="P34" s="144">
        <v>987.74960989061162</v>
      </c>
      <c r="Q34" s="144">
        <v>1154.9692927447832</v>
      </c>
      <c r="R34" s="144">
        <v>1076.6479165698399</v>
      </c>
      <c r="S34" s="144">
        <v>1056.1657230508895</v>
      </c>
      <c r="T34" s="144">
        <v>1064.01672331347</v>
      </c>
      <c r="U34" s="144">
        <v>1136.780355659916</v>
      </c>
      <c r="V34" s="144">
        <v>1085.8324883177224</v>
      </c>
      <c r="W34" s="144">
        <v>1066.7683911374909</v>
      </c>
      <c r="X34" s="144">
        <v>1141.5420506671101</v>
      </c>
      <c r="Y34" s="144">
        <v>1192.1397361035104</v>
      </c>
      <c r="Z34" s="144">
        <v>1153.0981256282093</v>
      </c>
      <c r="AA34" s="144">
        <v>1146.1002897539506</v>
      </c>
      <c r="AB34" s="144">
        <v>1179.1539032203098</v>
      </c>
      <c r="AC34" s="144">
        <v>1205.2001333542644</v>
      </c>
      <c r="AD34" s="144">
        <v>1192.6191092614586</v>
      </c>
      <c r="AE34" s="144">
        <v>1203.646531616158</v>
      </c>
      <c r="AF34" s="144">
        <v>1293.2098990999978</v>
      </c>
      <c r="AG34" s="144">
        <v>1252.3221467809151</v>
      </c>
      <c r="AH34" s="144">
        <v>1259.7679854086241</v>
      </c>
      <c r="AI34" s="144">
        <v>1237.7070548368849</v>
      </c>
      <c r="AJ34" s="144">
        <v>1347.083318791558</v>
      </c>
      <c r="AK34" s="144">
        <v>1289.6032109201519</v>
      </c>
      <c r="AL34" s="144">
        <v>1381.7089028278658</v>
      </c>
      <c r="AM34" s="144">
        <v>1283.7716648642099</v>
      </c>
      <c r="AN34" s="144">
        <v>1434.1145828649958</v>
      </c>
      <c r="AO34" s="144">
        <v>1337.9142220769434</v>
      </c>
      <c r="AP34" s="144">
        <v>1407.8423277752436</v>
      </c>
      <c r="AQ34" s="144">
        <v>1379.8704307273899</v>
      </c>
      <c r="AR34" s="144">
        <v>1542.7019648730206</v>
      </c>
      <c r="AS34" s="144">
        <v>1385.3532396654928</v>
      </c>
      <c r="AT34" s="144">
        <v>1447.1424894089769</v>
      </c>
      <c r="AU34" s="144">
        <v>1390.2116856748578</v>
      </c>
      <c r="AV34" s="144">
        <v>1574.3306940207719</v>
      </c>
      <c r="AW34" s="144">
        <v>1450.830763414486</v>
      </c>
      <c r="AX34" s="144">
        <v>1506.1032633463381</v>
      </c>
      <c r="AY34" s="144">
        <v>1451.085397128229</v>
      </c>
      <c r="AZ34" s="144">
        <v>1581.0625894073146</v>
      </c>
      <c r="BA34" s="144">
        <v>1462.4026138923634</v>
      </c>
      <c r="BB34" s="144">
        <v>1529.7038640937044</v>
      </c>
      <c r="BC34" s="144">
        <v>1473.8081504179036</v>
      </c>
      <c r="BD34" s="144">
        <v>1640.7675541399774</v>
      </c>
      <c r="BE34" s="144">
        <v>1534.7069682957178</v>
      </c>
      <c r="BF34" s="144">
        <v>1618.4686491466382</v>
      </c>
      <c r="BG34" s="144">
        <v>1502.2515061465292</v>
      </c>
      <c r="BH34" s="144">
        <v>1640.1952092535842</v>
      </c>
      <c r="BI34" s="144">
        <v>1503.4313795148569</v>
      </c>
      <c r="BJ34" s="144">
        <v>1604.5206038399385</v>
      </c>
      <c r="BK34" s="144">
        <v>1566.9620522958239</v>
      </c>
      <c r="BL34" s="144">
        <v>1794.1305114431193</v>
      </c>
      <c r="BM34" s="144">
        <v>1540.6068317202557</v>
      </c>
      <c r="BN34" s="144">
        <v>607.14516067491547</v>
      </c>
      <c r="BO34" s="144">
        <v>795.1918518244745</v>
      </c>
      <c r="BP34" s="144">
        <v>1312.0336328788921</v>
      </c>
      <c r="BQ34" s="144">
        <v>1258.0738113048453</v>
      </c>
      <c r="BR34" s="144">
        <v>996.1280925022686</v>
      </c>
      <c r="BS34" s="144">
        <v>1317.6149081448145</v>
      </c>
      <c r="BT34" s="144">
        <v>1537.117035770855</v>
      </c>
      <c r="BU34" s="144">
        <v>1231.8582301956842</v>
      </c>
      <c r="BV34" s="144">
        <v>1633.0080471500846</v>
      </c>
      <c r="BW34" s="144">
        <v>1765.1171000239769</v>
      </c>
      <c r="BX34" s="144">
        <v>1660.2171480885336</v>
      </c>
      <c r="BY34" s="144">
        <v>1503.0559389712355</v>
      </c>
      <c r="BZ34" s="144">
        <v>1457.4356789218111</v>
      </c>
      <c r="CA34" s="144">
        <v>1459.6821635718948</v>
      </c>
      <c r="CB34" s="144">
        <v>1720.5687855197546</v>
      </c>
      <c r="CC34" s="144">
        <v>1441.34229907385</v>
      </c>
      <c r="CD34" s="144">
        <v>1391.7780063991863</v>
      </c>
      <c r="CE34" s="144">
        <v>1373.5655703325667</v>
      </c>
      <c r="CF34" s="145">
        <v>1700.2260409143978</v>
      </c>
    </row>
    <row r="35" spans="1:84">
      <c r="A35" s="112"/>
      <c r="B35" s="62" t="s">
        <v>6</v>
      </c>
      <c r="C35" s="62"/>
      <c r="D35" s="63" t="s">
        <v>15</v>
      </c>
      <c r="E35" s="141">
        <v>1211.5983607404683</v>
      </c>
      <c r="F35" s="141">
        <v>1317.3775464843616</v>
      </c>
      <c r="G35" s="141">
        <v>1323.8259405507183</v>
      </c>
      <c r="H35" s="141">
        <v>1511.6616151188641</v>
      </c>
      <c r="I35" s="141">
        <v>1379.3463623500738</v>
      </c>
      <c r="J35" s="141">
        <v>1382.8282133982957</v>
      </c>
      <c r="K35" s="141">
        <v>1367.4833054321175</v>
      </c>
      <c r="L35" s="141">
        <v>1619.4881225043307</v>
      </c>
      <c r="M35" s="141">
        <v>1503.0188444861303</v>
      </c>
      <c r="N35" s="141">
        <v>1521.6025148001711</v>
      </c>
      <c r="O35" s="141">
        <v>1547.9881693274806</v>
      </c>
      <c r="P35" s="141">
        <v>1872.7051052684185</v>
      </c>
      <c r="Q35" s="141">
        <v>1556.8872885250414</v>
      </c>
      <c r="R35" s="141">
        <v>1661.6053302380151</v>
      </c>
      <c r="S35" s="141">
        <v>1726.1256818832899</v>
      </c>
      <c r="T35" s="141">
        <v>2012.904957376775</v>
      </c>
      <c r="U35" s="141">
        <v>1682.613949526658</v>
      </c>
      <c r="V35" s="141">
        <v>1690.3782494057364</v>
      </c>
      <c r="W35" s="141">
        <v>1660.6011304413289</v>
      </c>
      <c r="X35" s="141">
        <v>1935.6085622779024</v>
      </c>
      <c r="Y35" s="141">
        <v>1751.1832543165142</v>
      </c>
      <c r="Z35" s="141">
        <v>1864.7818389992742</v>
      </c>
      <c r="AA35" s="141">
        <v>1846.0913351221914</v>
      </c>
      <c r="AB35" s="141">
        <v>2143.3939459739868</v>
      </c>
      <c r="AC35" s="141">
        <v>1907.1421569251111</v>
      </c>
      <c r="AD35" s="141">
        <v>1936.9017098202917</v>
      </c>
      <c r="AE35" s="141">
        <v>1983.3677640304077</v>
      </c>
      <c r="AF35" s="141">
        <v>2280.8129560986349</v>
      </c>
      <c r="AG35" s="141">
        <v>1965.2772204913042</v>
      </c>
      <c r="AH35" s="141">
        <v>2014.5014282901243</v>
      </c>
      <c r="AI35" s="141">
        <v>2100.2611703742282</v>
      </c>
      <c r="AJ35" s="141">
        <v>2510.7302661779727</v>
      </c>
      <c r="AK35" s="141">
        <v>2182.8810543168051</v>
      </c>
      <c r="AL35" s="141">
        <v>2161.6823948662941</v>
      </c>
      <c r="AM35" s="141">
        <v>2213.9038656013736</v>
      </c>
      <c r="AN35" s="141">
        <v>2545.4659681517924</v>
      </c>
      <c r="AO35" s="141">
        <v>2288.2261503743962</v>
      </c>
      <c r="AP35" s="141">
        <v>2357.7583762061163</v>
      </c>
      <c r="AQ35" s="141">
        <v>2288.3969796040465</v>
      </c>
      <c r="AR35" s="141">
        <v>2716.1537580269951</v>
      </c>
      <c r="AS35" s="141">
        <v>2337.1610381522273</v>
      </c>
      <c r="AT35" s="141">
        <v>2365.5196654235733</v>
      </c>
      <c r="AU35" s="141">
        <v>2399.4581204780766</v>
      </c>
      <c r="AV35" s="141">
        <v>2665.1829649575338</v>
      </c>
      <c r="AW35" s="141">
        <v>2258.3216301771813</v>
      </c>
      <c r="AX35" s="141">
        <v>2350.162848508739</v>
      </c>
      <c r="AY35" s="141">
        <v>2340.9141855386006</v>
      </c>
      <c r="AZ35" s="141">
        <v>2724.0585215128735</v>
      </c>
      <c r="BA35" s="141">
        <v>2242.6471648951497</v>
      </c>
      <c r="BB35" s="141">
        <v>2340.3798382379982</v>
      </c>
      <c r="BC35" s="141">
        <v>2326.7360037769272</v>
      </c>
      <c r="BD35" s="141">
        <v>2773.8970758658184</v>
      </c>
      <c r="BE35" s="141">
        <v>2340.1665568644539</v>
      </c>
      <c r="BF35" s="141">
        <v>2420.8546321674262</v>
      </c>
      <c r="BG35" s="141">
        <v>2446.6354338004708</v>
      </c>
      <c r="BH35" s="141">
        <v>2788.5024976309514</v>
      </c>
      <c r="BI35" s="141">
        <v>2371.7214025563226</v>
      </c>
      <c r="BJ35" s="141">
        <v>2476.9819366199313</v>
      </c>
      <c r="BK35" s="141">
        <v>2445.7073148461172</v>
      </c>
      <c r="BL35" s="141">
        <v>2811.7103104149014</v>
      </c>
      <c r="BM35" s="141">
        <v>2341.6034423144965</v>
      </c>
      <c r="BN35" s="141">
        <v>2368.8792216128068</v>
      </c>
      <c r="BO35" s="141">
        <v>2441.2317246859166</v>
      </c>
      <c r="BP35" s="141">
        <v>2690.735585327669</v>
      </c>
      <c r="BQ35" s="141">
        <v>2495.5429570200408</v>
      </c>
      <c r="BR35" s="141">
        <v>2665.4869191266571</v>
      </c>
      <c r="BS35" s="141">
        <v>2822.9400411377374</v>
      </c>
      <c r="BT35" s="141">
        <v>3247.7875246912254</v>
      </c>
      <c r="BU35" s="141">
        <v>3015.0766054086989</v>
      </c>
      <c r="BV35" s="141">
        <v>3138.7683924581356</v>
      </c>
      <c r="BW35" s="141">
        <v>3230.2728433473799</v>
      </c>
      <c r="BX35" s="141">
        <v>3387.6657991851639</v>
      </c>
      <c r="BY35" s="141">
        <v>3094.5139569870157</v>
      </c>
      <c r="BZ35" s="141">
        <v>3180.4267539062357</v>
      </c>
      <c r="CA35" s="141">
        <v>3180.3534192782799</v>
      </c>
      <c r="CB35" s="141">
        <v>3557.3422580344777</v>
      </c>
      <c r="CC35" s="141">
        <v>3069.64865437142</v>
      </c>
      <c r="CD35" s="141">
        <v>3128.3819339309216</v>
      </c>
      <c r="CE35" s="141">
        <v>3216.3803887121808</v>
      </c>
      <c r="CF35" s="142">
        <v>3566.1698775511363</v>
      </c>
    </row>
    <row r="36" spans="1:84">
      <c r="A36" s="112"/>
      <c r="B36" s="62"/>
      <c r="C36" s="62" t="s">
        <v>6</v>
      </c>
      <c r="D36" s="143" t="s">
        <v>15</v>
      </c>
      <c r="E36" s="144">
        <v>1211.5983607404683</v>
      </c>
      <c r="F36" s="144">
        <v>1317.3775464843616</v>
      </c>
      <c r="G36" s="144">
        <v>1323.8259405507183</v>
      </c>
      <c r="H36" s="144">
        <v>1511.6616151188641</v>
      </c>
      <c r="I36" s="144">
        <v>1379.3463623500738</v>
      </c>
      <c r="J36" s="144">
        <v>1382.8282133982957</v>
      </c>
      <c r="K36" s="144">
        <v>1367.4833054321175</v>
      </c>
      <c r="L36" s="144">
        <v>1619.4881225043307</v>
      </c>
      <c r="M36" s="144">
        <v>1503.0188444861303</v>
      </c>
      <c r="N36" s="144">
        <v>1521.6025148001711</v>
      </c>
      <c r="O36" s="144">
        <v>1547.9881693274806</v>
      </c>
      <c r="P36" s="144">
        <v>1872.7051052684185</v>
      </c>
      <c r="Q36" s="144">
        <v>1556.8872885250414</v>
      </c>
      <c r="R36" s="144">
        <v>1661.6053302380151</v>
      </c>
      <c r="S36" s="144">
        <v>1726.1256818832899</v>
      </c>
      <c r="T36" s="144">
        <v>2012.904957376775</v>
      </c>
      <c r="U36" s="144">
        <v>1682.613949526658</v>
      </c>
      <c r="V36" s="144">
        <v>1690.3782494057364</v>
      </c>
      <c r="W36" s="144">
        <v>1660.6011304413289</v>
      </c>
      <c r="X36" s="144">
        <v>1935.6085622779024</v>
      </c>
      <c r="Y36" s="144">
        <v>1751.1832543165142</v>
      </c>
      <c r="Z36" s="144">
        <v>1864.7818389992742</v>
      </c>
      <c r="AA36" s="144">
        <v>1846.0913351221914</v>
      </c>
      <c r="AB36" s="144">
        <v>2143.3939459739868</v>
      </c>
      <c r="AC36" s="144">
        <v>1907.1421569251111</v>
      </c>
      <c r="AD36" s="144">
        <v>1936.9017098202917</v>
      </c>
      <c r="AE36" s="144">
        <v>1983.3677640304077</v>
      </c>
      <c r="AF36" s="144">
        <v>2280.8129560986349</v>
      </c>
      <c r="AG36" s="144">
        <v>1965.2772204913042</v>
      </c>
      <c r="AH36" s="144">
        <v>2014.5014282901243</v>
      </c>
      <c r="AI36" s="144">
        <v>2100.2611703742282</v>
      </c>
      <c r="AJ36" s="144">
        <v>2510.7302661779727</v>
      </c>
      <c r="AK36" s="144">
        <v>2182.8810543168051</v>
      </c>
      <c r="AL36" s="144">
        <v>2161.6823948662941</v>
      </c>
      <c r="AM36" s="144">
        <v>2213.9038656013736</v>
      </c>
      <c r="AN36" s="144">
        <v>2545.4659681517924</v>
      </c>
      <c r="AO36" s="144">
        <v>2288.2261503743962</v>
      </c>
      <c r="AP36" s="144">
        <v>2357.7583762061163</v>
      </c>
      <c r="AQ36" s="144">
        <v>2288.3969796040465</v>
      </c>
      <c r="AR36" s="144">
        <v>2716.1537580269951</v>
      </c>
      <c r="AS36" s="144">
        <v>2337.1610381522273</v>
      </c>
      <c r="AT36" s="144">
        <v>2365.5196654235733</v>
      </c>
      <c r="AU36" s="144">
        <v>2399.4581204780766</v>
      </c>
      <c r="AV36" s="144">
        <v>2665.1829649575338</v>
      </c>
      <c r="AW36" s="144">
        <v>2258.3216301771813</v>
      </c>
      <c r="AX36" s="144">
        <v>2350.162848508739</v>
      </c>
      <c r="AY36" s="144">
        <v>2340.9141855386006</v>
      </c>
      <c r="AZ36" s="144">
        <v>2724.0585215128735</v>
      </c>
      <c r="BA36" s="144">
        <v>2242.6471648951497</v>
      </c>
      <c r="BB36" s="144">
        <v>2340.3798382379982</v>
      </c>
      <c r="BC36" s="144">
        <v>2326.7360037769272</v>
      </c>
      <c r="BD36" s="144">
        <v>2773.8970758658184</v>
      </c>
      <c r="BE36" s="144">
        <v>2340.1665568644539</v>
      </c>
      <c r="BF36" s="144">
        <v>2420.8546321674262</v>
      </c>
      <c r="BG36" s="144">
        <v>2446.6354338004708</v>
      </c>
      <c r="BH36" s="144">
        <v>2788.5024976309514</v>
      </c>
      <c r="BI36" s="144">
        <v>2371.7214025563226</v>
      </c>
      <c r="BJ36" s="144">
        <v>2476.9819366199313</v>
      </c>
      <c r="BK36" s="144">
        <v>2445.7073148461172</v>
      </c>
      <c r="BL36" s="144">
        <v>2811.7103104149014</v>
      </c>
      <c r="BM36" s="144">
        <v>2341.6034423144965</v>
      </c>
      <c r="BN36" s="144">
        <v>2368.8792216128068</v>
      </c>
      <c r="BO36" s="144">
        <v>2441.2317246859166</v>
      </c>
      <c r="BP36" s="144">
        <v>2690.735585327669</v>
      </c>
      <c r="BQ36" s="144">
        <v>2495.5429570200408</v>
      </c>
      <c r="BR36" s="144">
        <v>2665.4869191266571</v>
      </c>
      <c r="BS36" s="144">
        <v>2822.9400411377374</v>
      </c>
      <c r="BT36" s="144">
        <v>3247.7875246912254</v>
      </c>
      <c r="BU36" s="144">
        <v>3015.0766054086989</v>
      </c>
      <c r="BV36" s="144">
        <v>3138.7683924581356</v>
      </c>
      <c r="BW36" s="144">
        <v>3230.2728433473799</v>
      </c>
      <c r="BX36" s="144">
        <v>3387.6657991851639</v>
      </c>
      <c r="BY36" s="144">
        <v>3094.5139569870157</v>
      </c>
      <c r="BZ36" s="144">
        <v>3180.4267539062357</v>
      </c>
      <c r="CA36" s="144">
        <v>3180.3534192782799</v>
      </c>
      <c r="CB36" s="144">
        <v>3557.3422580344777</v>
      </c>
      <c r="CC36" s="144">
        <v>3069.64865437142</v>
      </c>
      <c r="CD36" s="144">
        <v>3128.3819339309216</v>
      </c>
      <c r="CE36" s="144">
        <v>3216.3803887121808</v>
      </c>
      <c r="CF36" s="145">
        <v>3566.1698775511363</v>
      </c>
    </row>
    <row r="37" spans="1:84">
      <c r="A37" s="112"/>
      <c r="B37" s="62" t="s">
        <v>7</v>
      </c>
      <c r="C37" s="62"/>
      <c r="D37" s="63" t="s">
        <v>16</v>
      </c>
      <c r="E37" s="141">
        <v>1749.4808305461934</v>
      </c>
      <c r="F37" s="141">
        <v>1752.5555874099464</v>
      </c>
      <c r="G37" s="141">
        <v>1827.1933037902431</v>
      </c>
      <c r="H37" s="141">
        <v>1835.6271121582856</v>
      </c>
      <c r="I37" s="141">
        <v>2006.787087361874</v>
      </c>
      <c r="J37" s="141">
        <v>1913.0960595519357</v>
      </c>
      <c r="K37" s="141">
        <v>1975.1075262285169</v>
      </c>
      <c r="L37" s="141">
        <v>2072.0548442521876</v>
      </c>
      <c r="M37" s="141">
        <v>2250.7725990222293</v>
      </c>
      <c r="N37" s="141">
        <v>2265.7676972222562</v>
      </c>
      <c r="O37" s="141">
        <v>2255.4359427256436</v>
      </c>
      <c r="P37" s="141">
        <v>2433.8378620441081</v>
      </c>
      <c r="Q37" s="141">
        <v>2482.5194840681816</v>
      </c>
      <c r="R37" s="141">
        <v>2374.2870789935096</v>
      </c>
      <c r="S37" s="141">
        <v>2469.688906833399</v>
      </c>
      <c r="T37" s="141">
        <v>2707.3149934344065</v>
      </c>
      <c r="U37" s="141">
        <v>2703.0150127476936</v>
      </c>
      <c r="V37" s="141">
        <v>2558.0506711113103</v>
      </c>
      <c r="W37" s="141">
        <v>2624.078952719542</v>
      </c>
      <c r="X37" s="141">
        <v>2697.0790017909258</v>
      </c>
      <c r="Y37" s="141">
        <v>2587.6092915980653</v>
      </c>
      <c r="Z37" s="141">
        <v>2670.771030428627</v>
      </c>
      <c r="AA37" s="141">
        <v>2780.289217200017</v>
      </c>
      <c r="AB37" s="141">
        <v>2940.3471610834581</v>
      </c>
      <c r="AC37" s="141">
        <v>2998.6455679415517</v>
      </c>
      <c r="AD37" s="141">
        <v>3041.8221951329233</v>
      </c>
      <c r="AE37" s="141">
        <v>3125.4087950697262</v>
      </c>
      <c r="AF37" s="141">
        <v>3335.7931928652065</v>
      </c>
      <c r="AG37" s="141">
        <v>3343.6181309690551</v>
      </c>
      <c r="AH37" s="141">
        <v>3395.070782752608</v>
      </c>
      <c r="AI37" s="141">
        <v>3385.7414490895367</v>
      </c>
      <c r="AJ37" s="141">
        <v>3536.4342954395552</v>
      </c>
      <c r="AK37" s="141">
        <v>3625.5354997235468</v>
      </c>
      <c r="AL37" s="141">
        <v>3615.491425050468</v>
      </c>
      <c r="AM37" s="141">
        <v>3552.3766878469132</v>
      </c>
      <c r="AN37" s="141">
        <v>3867.508600114501</v>
      </c>
      <c r="AO37" s="141">
        <v>3846.6157374990203</v>
      </c>
      <c r="AP37" s="141">
        <v>3891.8527679806857</v>
      </c>
      <c r="AQ37" s="141">
        <v>3945.5783721629732</v>
      </c>
      <c r="AR37" s="141">
        <v>4095.1980841938775</v>
      </c>
      <c r="AS37" s="141">
        <v>4283.1403952416049</v>
      </c>
      <c r="AT37" s="141">
        <v>4251.0342021384913</v>
      </c>
      <c r="AU37" s="141">
        <v>4303.7880532761292</v>
      </c>
      <c r="AV37" s="141">
        <v>4284.810048123446</v>
      </c>
      <c r="AW37" s="141">
        <v>4404.11972163062</v>
      </c>
      <c r="AX37" s="141">
        <v>4337.9904887704488</v>
      </c>
      <c r="AY37" s="141">
        <v>4428.2625173647184</v>
      </c>
      <c r="AZ37" s="141">
        <v>4546.7377535718324</v>
      </c>
      <c r="BA37" s="141">
        <v>4533.4247573538069</v>
      </c>
      <c r="BB37" s="141">
        <v>4671.2504501285948</v>
      </c>
      <c r="BC37" s="141">
        <v>4634.6622863860239</v>
      </c>
      <c r="BD37" s="141">
        <v>4882.5720288639786</v>
      </c>
      <c r="BE37" s="141">
        <v>4689.3071158541061</v>
      </c>
      <c r="BF37" s="141">
        <v>4862.557751118622</v>
      </c>
      <c r="BG37" s="141">
        <v>4840.7934157115587</v>
      </c>
      <c r="BH37" s="141">
        <v>5011.3653079193782</v>
      </c>
      <c r="BI37" s="141">
        <v>4996.9739287028297</v>
      </c>
      <c r="BJ37" s="141">
        <v>5100.8146448746375</v>
      </c>
      <c r="BK37" s="141">
        <v>5249.318948280632</v>
      </c>
      <c r="BL37" s="141">
        <v>5252.6460985315307</v>
      </c>
      <c r="BM37" s="141">
        <v>5113.7137237776151</v>
      </c>
      <c r="BN37" s="141">
        <v>5162.6430419603184</v>
      </c>
      <c r="BO37" s="141">
        <v>5363.7432820668582</v>
      </c>
      <c r="BP37" s="141">
        <v>5431.7514860733527</v>
      </c>
      <c r="BQ37" s="141">
        <v>5397.2437859323936</v>
      </c>
      <c r="BR37" s="141">
        <v>5354.24504452971</v>
      </c>
      <c r="BS37" s="141">
        <v>5483.7023440984267</v>
      </c>
      <c r="BT37" s="141">
        <v>5623.7536655702952</v>
      </c>
      <c r="BU37" s="141">
        <v>5650.521492757679</v>
      </c>
      <c r="BV37" s="141">
        <v>5908.5247271824628</v>
      </c>
      <c r="BW37" s="141">
        <v>5970.717741554422</v>
      </c>
      <c r="BX37" s="141">
        <v>6030.9225719982132</v>
      </c>
      <c r="BY37" s="141">
        <v>6436.6252429720253</v>
      </c>
      <c r="BZ37" s="141">
        <v>6319.2901439129573</v>
      </c>
      <c r="CA37" s="141">
        <v>6268.9622561792457</v>
      </c>
      <c r="CB37" s="141">
        <v>6681.3823264507819</v>
      </c>
      <c r="CC37" s="141">
        <v>6232.2162059410912</v>
      </c>
      <c r="CD37" s="141">
        <v>6385.4190854932313</v>
      </c>
      <c r="CE37" s="141">
        <v>6520.7480956633663</v>
      </c>
      <c r="CF37" s="142">
        <v>6599.6391170037978</v>
      </c>
    </row>
    <row r="38" spans="1:84">
      <c r="A38" s="112"/>
      <c r="B38" s="62"/>
      <c r="C38" s="62" t="s">
        <v>7</v>
      </c>
      <c r="D38" s="143" t="s">
        <v>16</v>
      </c>
      <c r="E38" s="144">
        <v>1749.4808305461934</v>
      </c>
      <c r="F38" s="144">
        <v>1752.5555874099464</v>
      </c>
      <c r="G38" s="144">
        <v>1827.1933037902431</v>
      </c>
      <c r="H38" s="144">
        <v>1835.6271121582856</v>
      </c>
      <c r="I38" s="144">
        <v>2006.787087361874</v>
      </c>
      <c r="J38" s="144">
        <v>1913.0960595519357</v>
      </c>
      <c r="K38" s="144">
        <v>1975.1075262285169</v>
      </c>
      <c r="L38" s="144">
        <v>2072.0548442521876</v>
      </c>
      <c r="M38" s="144">
        <v>2250.7725990222293</v>
      </c>
      <c r="N38" s="144">
        <v>2265.7676972222562</v>
      </c>
      <c r="O38" s="144">
        <v>2255.4359427256436</v>
      </c>
      <c r="P38" s="144">
        <v>2433.8378620441081</v>
      </c>
      <c r="Q38" s="144">
        <v>2482.5194840681816</v>
      </c>
      <c r="R38" s="144">
        <v>2374.2870789935096</v>
      </c>
      <c r="S38" s="144">
        <v>2469.688906833399</v>
      </c>
      <c r="T38" s="144">
        <v>2707.3149934344065</v>
      </c>
      <c r="U38" s="144">
        <v>2703.0150127476936</v>
      </c>
      <c r="V38" s="144">
        <v>2558.0506711113103</v>
      </c>
      <c r="W38" s="144">
        <v>2624.078952719542</v>
      </c>
      <c r="X38" s="144">
        <v>2697.0790017909258</v>
      </c>
      <c r="Y38" s="144">
        <v>2587.6092915980653</v>
      </c>
      <c r="Z38" s="144">
        <v>2670.771030428627</v>
      </c>
      <c r="AA38" s="144">
        <v>2780.289217200017</v>
      </c>
      <c r="AB38" s="144">
        <v>2940.3471610834581</v>
      </c>
      <c r="AC38" s="144">
        <v>2998.6455679415517</v>
      </c>
      <c r="AD38" s="144">
        <v>3041.8221951329233</v>
      </c>
      <c r="AE38" s="144">
        <v>3125.4087950697262</v>
      </c>
      <c r="AF38" s="144">
        <v>3335.7931928652065</v>
      </c>
      <c r="AG38" s="144">
        <v>3343.6181309690551</v>
      </c>
      <c r="AH38" s="144">
        <v>3395.070782752608</v>
      </c>
      <c r="AI38" s="144">
        <v>3385.7414490895367</v>
      </c>
      <c r="AJ38" s="144">
        <v>3536.4342954395552</v>
      </c>
      <c r="AK38" s="144">
        <v>3625.5354997235468</v>
      </c>
      <c r="AL38" s="144">
        <v>3615.491425050468</v>
      </c>
      <c r="AM38" s="144">
        <v>3552.3766878469132</v>
      </c>
      <c r="AN38" s="144">
        <v>3867.508600114501</v>
      </c>
      <c r="AO38" s="144">
        <v>3846.6157374990203</v>
      </c>
      <c r="AP38" s="144">
        <v>3891.8527679806857</v>
      </c>
      <c r="AQ38" s="144">
        <v>3945.5783721629732</v>
      </c>
      <c r="AR38" s="144">
        <v>4095.1980841938775</v>
      </c>
      <c r="AS38" s="144">
        <v>4283.1403952416049</v>
      </c>
      <c r="AT38" s="144">
        <v>4251.0342021384913</v>
      </c>
      <c r="AU38" s="144">
        <v>4303.7880532761292</v>
      </c>
      <c r="AV38" s="144">
        <v>4284.810048123446</v>
      </c>
      <c r="AW38" s="144">
        <v>4404.11972163062</v>
      </c>
      <c r="AX38" s="144">
        <v>4337.9904887704488</v>
      </c>
      <c r="AY38" s="144">
        <v>4428.2625173647184</v>
      </c>
      <c r="AZ38" s="144">
        <v>4546.7377535718324</v>
      </c>
      <c r="BA38" s="144">
        <v>4533.4247573538069</v>
      </c>
      <c r="BB38" s="144">
        <v>4671.2504501285948</v>
      </c>
      <c r="BC38" s="144">
        <v>4634.6622863860239</v>
      </c>
      <c r="BD38" s="144">
        <v>4882.5720288639786</v>
      </c>
      <c r="BE38" s="144">
        <v>4689.3071158541061</v>
      </c>
      <c r="BF38" s="144">
        <v>4862.557751118622</v>
      </c>
      <c r="BG38" s="144">
        <v>4840.7934157115587</v>
      </c>
      <c r="BH38" s="144">
        <v>5011.3653079193782</v>
      </c>
      <c r="BI38" s="144">
        <v>4996.9739287028297</v>
      </c>
      <c r="BJ38" s="144">
        <v>5100.8146448746375</v>
      </c>
      <c r="BK38" s="144">
        <v>5249.318948280632</v>
      </c>
      <c r="BL38" s="144">
        <v>5252.6460985315307</v>
      </c>
      <c r="BM38" s="144">
        <v>5113.7137237776151</v>
      </c>
      <c r="BN38" s="144">
        <v>5162.6430419603184</v>
      </c>
      <c r="BO38" s="144">
        <v>5363.7432820668582</v>
      </c>
      <c r="BP38" s="144">
        <v>5431.7514860733527</v>
      </c>
      <c r="BQ38" s="144">
        <v>5397.2437859323936</v>
      </c>
      <c r="BR38" s="144">
        <v>5354.24504452971</v>
      </c>
      <c r="BS38" s="144">
        <v>5483.7023440984267</v>
      </c>
      <c r="BT38" s="144">
        <v>5623.7536655702952</v>
      </c>
      <c r="BU38" s="144">
        <v>5650.521492757679</v>
      </c>
      <c r="BV38" s="144">
        <v>5908.5247271824628</v>
      </c>
      <c r="BW38" s="144">
        <v>5970.717741554422</v>
      </c>
      <c r="BX38" s="144">
        <v>6030.9225719982132</v>
      </c>
      <c r="BY38" s="144">
        <v>6436.6252429720253</v>
      </c>
      <c r="BZ38" s="144">
        <v>6319.2901439129573</v>
      </c>
      <c r="CA38" s="144">
        <v>6268.9622561792457</v>
      </c>
      <c r="CB38" s="144">
        <v>6681.3823264507819</v>
      </c>
      <c r="CC38" s="144">
        <v>6232.2162059410912</v>
      </c>
      <c r="CD38" s="144">
        <v>6385.4190854932313</v>
      </c>
      <c r="CE38" s="144">
        <v>6520.7480956633663</v>
      </c>
      <c r="CF38" s="145">
        <v>6599.6391170037978</v>
      </c>
    </row>
    <row r="39" spans="1:84">
      <c r="A39" s="108"/>
      <c r="B39" s="62" t="s">
        <v>8</v>
      </c>
      <c r="C39" s="62"/>
      <c r="D39" s="63" t="s">
        <v>17</v>
      </c>
      <c r="E39" s="141">
        <v>4887.9147380763898</v>
      </c>
      <c r="F39" s="141">
        <v>4852.8674947627078</v>
      </c>
      <c r="G39" s="141">
        <v>4878.115877882572</v>
      </c>
      <c r="H39" s="141">
        <v>4934.2267740904845</v>
      </c>
      <c r="I39" s="141">
        <v>5112.1800144607987</v>
      </c>
      <c r="J39" s="141">
        <v>5128.7134879560508</v>
      </c>
      <c r="K39" s="141">
        <v>5145.2739245158609</v>
      </c>
      <c r="L39" s="141">
        <v>5131.7681759175275</v>
      </c>
      <c r="M39" s="141">
        <v>5349.7244475227371</v>
      </c>
      <c r="N39" s="141">
        <v>5339.4091717681777</v>
      </c>
      <c r="O39" s="141">
        <v>5344.5748152088863</v>
      </c>
      <c r="P39" s="141">
        <v>5366.6589683505117</v>
      </c>
      <c r="Q39" s="141">
        <v>5397.3543099410444</v>
      </c>
      <c r="R39" s="141">
        <v>5420.0992006475062</v>
      </c>
      <c r="S39" s="141">
        <v>5475.988975468531</v>
      </c>
      <c r="T39" s="141">
        <v>5525.8007712236713</v>
      </c>
      <c r="U39" s="141">
        <v>5610.4383468733431</v>
      </c>
      <c r="V39" s="141">
        <v>5663.6195274733218</v>
      </c>
      <c r="W39" s="141">
        <v>5720.1422444292366</v>
      </c>
      <c r="X39" s="141">
        <v>5766.1175581251791</v>
      </c>
      <c r="Y39" s="141">
        <v>5848.5865075632601</v>
      </c>
      <c r="Z39" s="141">
        <v>5887.646083125429</v>
      </c>
      <c r="AA39" s="141">
        <v>5943.0483242895634</v>
      </c>
      <c r="AB39" s="141">
        <v>5978.8273432520318</v>
      </c>
      <c r="AC39" s="141">
        <v>6039.4492893564111</v>
      </c>
      <c r="AD39" s="141">
        <v>6084.0727394752312</v>
      </c>
      <c r="AE39" s="141">
        <v>6129.3939894410541</v>
      </c>
      <c r="AF39" s="141">
        <v>6175.9238121095723</v>
      </c>
      <c r="AG39" s="141">
        <v>6245.2339356392149</v>
      </c>
      <c r="AH39" s="141">
        <v>6296.1537487113055</v>
      </c>
      <c r="AI39" s="141">
        <v>6351.9464024798563</v>
      </c>
      <c r="AJ39" s="141">
        <v>6385.8237280456551</v>
      </c>
      <c r="AK39" s="141">
        <v>6402.3543310941141</v>
      </c>
      <c r="AL39" s="141">
        <v>6466.1571424709473</v>
      </c>
      <c r="AM39" s="141">
        <v>6542.8186620854967</v>
      </c>
      <c r="AN39" s="141">
        <v>6606.4454358711246</v>
      </c>
      <c r="AO39" s="141">
        <v>6620.350259482585</v>
      </c>
      <c r="AP39" s="141">
        <v>6680.1182434864622</v>
      </c>
      <c r="AQ39" s="141">
        <v>6745.3966154771897</v>
      </c>
      <c r="AR39" s="141">
        <v>6802.6808976957982</v>
      </c>
      <c r="AS39" s="141">
        <v>6804.2547166452614</v>
      </c>
      <c r="AT39" s="141">
        <v>6858.0362831998073</v>
      </c>
      <c r="AU39" s="141">
        <v>6928.593852939649</v>
      </c>
      <c r="AV39" s="141">
        <v>6993.4146069146709</v>
      </c>
      <c r="AW39" s="141">
        <v>6997.4254271022319</v>
      </c>
      <c r="AX39" s="141">
        <v>7053.4183508989909</v>
      </c>
      <c r="AY39" s="141">
        <v>7108.4056066498651</v>
      </c>
      <c r="AZ39" s="141">
        <v>7175.2304401741194</v>
      </c>
      <c r="BA39" s="141">
        <v>7157.1720398865391</v>
      </c>
      <c r="BB39" s="141">
        <v>7204.7407850609852</v>
      </c>
      <c r="BC39" s="141">
        <v>7281.7143868849025</v>
      </c>
      <c r="BD39" s="141">
        <v>7378.8310476045372</v>
      </c>
      <c r="BE39" s="141">
        <v>7414.0370088448663</v>
      </c>
      <c r="BF39" s="141">
        <v>7499.3199183676588</v>
      </c>
      <c r="BG39" s="141">
        <v>7590.4960469223888</v>
      </c>
      <c r="BH39" s="141">
        <v>7634.0407628534085</v>
      </c>
      <c r="BI39" s="141">
        <v>7691.8759454890132</v>
      </c>
      <c r="BJ39" s="141">
        <v>7732.8328765370206</v>
      </c>
      <c r="BK39" s="141">
        <v>7761.9383061561002</v>
      </c>
      <c r="BL39" s="141">
        <v>7860.6384229372852</v>
      </c>
      <c r="BM39" s="141">
        <v>7850.6683910567608</v>
      </c>
      <c r="BN39" s="141">
        <v>7810.4837075664773</v>
      </c>
      <c r="BO39" s="141">
        <v>7879.7672007356741</v>
      </c>
      <c r="BP39" s="141">
        <v>7947.4538694600215</v>
      </c>
      <c r="BQ39" s="141">
        <v>7969.8513101408216</v>
      </c>
      <c r="BR39" s="141">
        <v>8001.6366382947681</v>
      </c>
      <c r="BS39" s="141">
        <v>8036.798241292553</v>
      </c>
      <c r="BT39" s="141">
        <v>8084.8916251332776</v>
      </c>
      <c r="BU39" s="141">
        <v>8065.149509150966</v>
      </c>
      <c r="BV39" s="141">
        <v>8073.6276633370908</v>
      </c>
      <c r="BW39" s="141">
        <v>8117.5026492325433</v>
      </c>
      <c r="BX39" s="141">
        <v>8141.5812684822185</v>
      </c>
      <c r="BY39" s="141">
        <v>8198.0910881005093</v>
      </c>
      <c r="BZ39" s="141">
        <v>8216.9686693868371</v>
      </c>
      <c r="CA39" s="141">
        <v>8217.5089274507409</v>
      </c>
      <c r="CB39" s="141">
        <v>8299.0341945360542</v>
      </c>
      <c r="CC39" s="141">
        <v>8281.2685680027444</v>
      </c>
      <c r="CD39" s="141">
        <v>8342.1589334427772</v>
      </c>
      <c r="CE39" s="141">
        <v>8366.0216708307398</v>
      </c>
      <c r="CF39" s="142">
        <v>8463.9285510648842</v>
      </c>
    </row>
    <row r="40" spans="1:84">
      <c r="A40" s="108"/>
      <c r="B40" s="62"/>
      <c r="C40" s="62" t="s">
        <v>8</v>
      </c>
      <c r="D40" s="143" t="s">
        <v>17</v>
      </c>
      <c r="E40" s="144">
        <v>4887.9147380763898</v>
      </c>
      <c r="F40" s="144">
        <v>4852.8674947627078</v>
      </c>
      <c r="G40" s="144">
        <v>4878.115877882572</v>
      </c>
      <c r="H40" s="144">
        <v>4934.2267740904845</v>
      </c>
      <c r="I40" s="144">
        <v>5112.1800144607987</v>
      </c>
      <c r="J40" s="144">
        <v>5128.7134879560508</v>
      </c>
      <c r="K40" s="144">
        <v>5145.2739245158609</v>
      </c>
      <c r="L40" s="144">
        <v>5131.7681759175275</v>
      </c>
      <c r="M40" s="144">
        <v>5349.7244475227371</v>
      </c>
      <c r="N40" s="144">
        <v>5339.4091717681777</v>
      </c>
      <c r="O40" s="144">
        <v>5344.5748152088863</v>
      </c>
      <c r="P40" s="144">
        <v>5366.6589683505117</v>
      </c>
      <c r="Q40" s="144">
        <v>5397.3543099410444</v>
      </c>
      <c r="R40" s="144">
        <v>5420.0992006475062</v>
      </c>
      <c r="S40" s="144">
        <v>5475.988975468531</v>
      </c>
      <c r="T40" s="144">
        <v>5525.8007712236713</v>
      </c>
      <c r="U40" s="144">
        <v>5610.4383468733431</v>
      </c>
      <c r="V40" s="144">
        <v>5663.6195274733218</v>
      </c>
      <c r="W40" s="144">
        <v>5720.1422444292366</v>
      </c>
      <c r="X40" s="144">
        <v>5766.1175581251791</v>
      </c>
      <c r="Y40" s="144">
        <v>5848.5865075632601</v>
      </c>
      <c r="Z40" s="144">
        <v>5887.646083125429</v>
      </c>
      <c r="AA40" s="144">
        <v>5943.0483242895634</v>
      </c>
      <c r="AB40" s="144">
        <v>5978.8273432520318</v>
      </c>
      <c r="AC40" s="144">
        <v>6039.4492893564111</v>
      </c>
      <c r="AD40" s="144">
        <v>6084.0727394752312</v>
      </c>
      <c r="AE40" s="144">
        <v>6129.3939894410541</v>
      </c>
      <c r="AF40" s="144">
        <v>6175.9238121095723</v>
      </c>
      <c r="AG40" s="144">
        <v>6245.2339356392149</v>
      </c>
      <c r="AH40" s="144">
        <v>6296.1537487113055</v>
      </c>
      <c r="AI40" s="144">
        <v>6351.9464024798563</v>
      </c>
      <c r="AJ40" s="144">
        <v>6385.8237280456551</v>
      </c>
      <c r="AK40" s="144">
        <v>6402.3543310941141</v>
      </c>
      <c r="AL40" s="144">
        <v>6466.1571424709473</v>
      </c>
      <c r="AM40" s="144">
        <v>6542.8186620854967</v>
      </c>
      <c r="AN40" s="144">
        <v>6606.4454358711246</v>
      </c>
      <c r="AO40" s="144">
        <v>6620.350259482585</v>
      </c>
      <c r="AP40" s="144">
        <v>6680.1182434864622</v>
      </c>
      <c r="AQ40" s="144">
        <v>6745.3966154771897</v>
      </c>
      <c r="AR40" s="144">
        <v>6802.6808976957982</v>
      </c>
      <c r="AS40" s="144">
        <v>6804.2547166452614</v>
      </c>
      <c r="AT40" s="144">
        <v>6858.0362831998073</v>
      </c>
      <c r="AU40" s="144">
        <v>6928.593852939649</v>
      </c>
      <c r="AV40" s="144">
        <v>6993.4146069146709</v>
      </c>
      <c r="AW40" s="144">
        <v>6997.4254271022319</v>
      </c>
      <c r="AX40" s="144">
        <v>7053.4183508989909</v>
      </c>
      <c r="AY40" s="144">
        <v>7108.4056066498651</v>
      </c>
      <c r="AZ40" s="144">
        <v>7175.2304401741194</v>
      </c>
      <c r="BA40" s="144">
        <v>7157.1720398865391</v>
      </c>
      <c r="BB40" s="144">
        <v>7204.7407850609852</v>
      </c>
      <c r="BC40" s="144">
        <v>7281.7143868849025</v>
      </c>
      <c r="BD40" s="144">
        <v>7378.8310476045372</v>
      </c>
      <c r="BE40" s="144">
        <v>7414.0370088448663</v>
      </c>
      <c r="BF40" s="144">
        <v>7499.3199183676588</v>
      </c>
      <c r="BG40" s="144">
        <v>7590.4960469223888</v>
      </c>
      <c r="BH40" s="144">
        <v>7634.0407628534085</v>
      </c>
      <c r="BI40" s="144">
        <v>7691.8759454890132</v>
      </c>
      <c r="BJ40" s="144">
        <v>7732.8328765370206</v>
      </c>
      <c r="BK40" s="144">
        <v>7761.9383061561002</v>
      </c>
      <c r="BL40" s="144">
        <v>7860.6384229372852</v>
      </c>
      <c r="BM40" s="144">
        <v>7850.6683910567608</v>
      </c>
      <c r="BN40" s="144">
        <v>7810.4837075664773</v>
      </c>
      <c r="BO40" s="144">
        <v>7879.7672007356741</v>
      </c>
      <c r="BP40" s="144">
        <v>7947.4538694600215</v>
      </c>
      <c r="BQ40" s="144">
        <v>7969.8513101408216</v>
      </c>
      <c r="BR40" s="144">
        <v>8001.6366382947681</v>
      </c>
      <c r="BS40" s="144">
        <v>8036.798241292553</v>
      </c>
      <c r="BT40" s="144">
        <v>8084.8916251332776</v>
      </c>
      <c r="BU40" s="144">
        <v>8065.149509150966</v>
      </c>
      <c r="BV40" s="144">
        <v>8073.6276633370908</v>
      </c>
      <c r="BW40" s="144">
        <v>8117.5026492325433</v>
      </c>
      <c r="BX40" s="144">
        <v>8141.5812684822185</v>
      </c>
      <c r="BY40" s="144">
        <v>8198.0910881005093</v>
      </c>
      <c r="BZ40" s="144">
        <v>8216.9686693868371</v>
      </c>
      <c r="CA40" s="144">
        <v>8217.5089274507409</v>
      </c>
      <c r="CB40" s="144">
        <v>8299.0341945360542</v>
      </c>
      <c r="CC40" s="144">
        <v>8281.2685680027444</v>
      </c>
      <c r="CD40" s="144">
        <v>8342.1589334427772</v>
      </c>
      <c r="CE40" s="144">
        <v>8366.0216708307398</v>
      </c>
      <c r="CF40" s="145">
        <v>8463.9285510648842</v>
      </c>
    </row>
    <row r="41" spans="1:84" ht="26.4">
      <c r="A41" s="112"/>
      <c r="B41" s="62" t="s">
        <v>70</v>
      </c>
      <c r="C41" s="62"/>
      <c r="D41" s="63" t="s">
        <v>18</v>
      </c>
      <c r="E41" s="141">
        <v>2757.421027192323</v>
      </c>
      <c r="F41" s="141">
        <v>3050.5831632073209</v>
      </c>
      <c r="G41" s="141">
        <v>3062.3350794109997</v>
      </c>
      <c r="H41" s="141">
        <v>3333.2260695173813</v>
      </c>
      <c r="I41" s="141">
        <v>2885.6261901326775</v>
      </c>
      <c r="J41" s="141">
        <v>3161.003700876046</v>
      </c>
      <c r="K41" s="141">
        <v>3147.7914348720406</v>
      </c>
      <c r="L41" s="141">
        <v>3477.4366123790969</v>
      </c>
      <c r="M41" s="141">
        <v>3153.2662327607272</v>
      </c>
      <c r="N41" s="141">
        <v>3257.7295720182788</v>
      </c>
      <c r="O41" s="141">
        <v>3357.2648834235156</v>
      </c>
      <c r="P41" s="141">
        <v>3724.856658631827</v>
      </c>
      <c r="Q41" s="141">
        <v>3347.9058441665525</v>
      </c>
      <c r="R41" s="141">
        <v>3502.6395131305835</v>
      </c>
      <c r="S41" s="141">
        <v>3508.3624320471786</v>
      </c>
      <c r="T41" s="141">
        <v>3878.5851065383995</v>
      </c>
      <c r="U41" s="141">
        <v>3483.9289430841718</v>
      </c>
      <c r="V41" s="141">
        <v>3691.3245364285008</v>
      </c>
      <c r="W41" s="141">
        <v>3677.7467121126338</v>
      </c>
      <c r="X41" s="141">
        <v>4027.5213475667838</v>
      </c>
      <c r="Y41" s="141">
        <v>3577.9828728039965</v>
      </c>
      <c r="Z41" s="141">
        <v>3772.7070030224972</v>
      </c>
      <c r="AA41" s="141">
        <v>3782.7778483761008</v>
      </c>
      <c r="AB41" s="141">
        <v>4119.2415895136901</v>
      </c>
      <c r="AC41" s="141">
        <v>3704.9629405249179</v>
      </c>
      <c r="AD41" s="141">
        <v>3909.3655579998767</v>
      </c>
      <c r="AE41" s="141">
        <v>3948.3448854869689</v>
      </c>
      <c r="AF41" s="141">
        <v>4395.9695489898058</v>
      </c>
      <c r="AG41" s="141">
        <v>3870.9815730405944</v>
      </c>
      <c r="AH41" s="141">
        <v>4156.2489524727771</v>
      </c>
      <c r="AI41" s="141">
        <v>4206.9897081956033</v>
      </c>
      <c r="AJ41" s="141">
        <v>4690.7130247004579</v>
      </c>
      <c r="AK41" s="141">
        <v>4020.6884107014666</v>
      </c>
      <c r="AL41" s="141">
        <v>4384.2882161152274</v>
      </c>
      <c r="AM41" s="141">
        <v>4432.4436347338324</v>
      </c>
      <c r="AN41" s="141">
        <v>5010.1193111723524</v>
      </c>
      <c r="AO41" s="141">
        <v>4377.2691817558207</v>
      </c>
      <c r="AP41" s="141">
        <v>4662.5858433169524</v>
      </c>
      <c r="AQ41" s="141">
        <v>4735.3355622954741</v>
      </c>
      <c r="AR41" s="141">
        <v>5409.0797248429017</v>
      </c>
      <c r="AS41" s="141">
        <v>4547.9284643964038</v>
      </c>
      <c r="AT41" s="141">
        <v>4731.6170513523039</v>
      </c>
      <c r="AU41" s="141">
        <v>4818.6007143544603</v>
      </c>
      <c r="AV41" s="141">
        <v>5132.6016710810609</v>
      </c>
      <c r="AW41" s="141">
        <v>4349.4321432156567</v>
      </c>
      <c r="AX41" s="141">
        <v>4598.140351719584</v>
      </c>
      <c r="AY41" s="141">
        <v>4596.0764367417478</v>
      </c>
      <c r="AZ41" s="141">
        <v>5112.0826998110615</v>
      </c>
      <c r="BA41" s="141">
        <v>4402.7345177035204</v>
      </c>
      <c r="BB41" s="141">
        <v>4622.8266753267371</v>
      </c>
      <c r="BC41" s="141">
        <v>4669.9022915245514</v>
      </c>
      <c r="BD41" s="141">
        <v>5161.130888893038</v>
      </c>
      <c r="BE41" s="141">
        <v>4534.6940081042958</v>
      </c>
      <c r="BF41" s="141">
        <v>4832.5745092610778</v>
      </c>
      <c r="BG41" s="141">
        <v>4863.1148547046914</v>
      </c>
      <c r="BH41" s="141">
        <v>5388.8819316938843</v>
      </c>
      <c r="BI41" s="141">
        <v>4653.7010152619705</v>
      </c>
      <c r="BJ41" s="141">
        <v>5046.6873023971275</v>
      </c>
      <c r="BK41" s="141">
        <v>5061.6949741337312</v>
      </c>
      <c r="BL41" s="141">
        <v>5594.3698814886002</v>
      </c>
      <c r="BM41" s="141">
        <v>4722.6106980939994</v>
      </c>
      <c r="BN41" s="141">
        <v>4339.2582626434396</v>
      </c>
      <c r="BO41" s="141">
        <v>4652.8631912126375</v>
      </c>
      <c r="BP41" s="141">
        <v>5276.5230408357065</v>
      </c>
      <c r="BQ41" s="141">
        <v>4738.9873021102776</v>
      </c>
      <c r="BR41" s="141">
        <v>4924.5898306955878</v>
      </c>
      <c r="BS41" s="141">
        <v>5251.2076741038372</v>
      </c>
      <c r="BT41" s="141">
        <v>5976.6355018596523</v>
      </c>
      <c r="BU41" s="141">
        <v>5302.1224337178728</v>
      </c>
      <c r="BV41" s="141">
        <v>5620.5623288387096</v>
      </c>
      <c r="BW41" s="141">
        <v>5724.8929363331144</v>
      </c>
      <c r="BX41" s="141">
        <v>6202.1581492235218</v>
      </c>
      <c r="BY41" s="141">
        <v>5443.5985634387407</v>
      </c>
      <c r="BZ41" s="141">
        <v>5717.3046815290318</v>
      </c>
      <c r="CA41" s="141">
        <v>5697.0617141408493</v>
      </c>
      <c r="CB41" s="141">
        <v>6368.2776885261501</v>
      </c>
      <c r="CC41" s="141">
        <v>5422.1344083634058</v>
      </c>
      <c r="CD41" s="141">
        <v>5717.9902636859197</v>
      </c>
      <c r="CE41" s="141">
        <v>5764.2842506187208</v>
      </c>
      <c r="CF41" s="142">
        <v>6392.9349923733807</v>
      </c>
    </row>
    <row r="42" spans="1:84" ht="26.4">
      <c r="A42" s="112"/>
      <c r="B42" s="62"/>
      <c r="C42" s="62" t="s">
        <v>70</v>
      </c>
      <c r="D42" s="143" t="s">
        <v>18</v>
      </c>
      <c r="E42" s="144">
        <v>2757.421027192323</v>
      </c>
      <c r="F42" s="144">
        <v>3050.5831632073209</v>
      </c>
      <c r="G42" s="144">
        <v>3062.3350794109997</v>
      </c>
      <c r="H42" s="144">
        <v>3333.2260695173813</v>
      </c>
      <c r="I42" s="144">
        <v>2885.6261901326775</v>
      </c>
      <c r="J42" s="144">
        <v>3161.003700876046</v>
      </c>
      <c r="K42" s="144">
        <v>3147.7914348720406</v>
      </c>
      <c r="L42" s="144">
        <v>3477.4366123790969</v>
      </c>
      <c r="M42" s="144">
        <v>3153.2662327607272</v>
      </c>
      <c r="N42" s="144">
        <v>3257.7295720182788</v>
      </c>
      <c r="O42" s="144">
        <v>3357.2648834235156</v>
      </c>
      <c r="P42" s="144">
        <v>3724.856658631827</v>
      </c>
      <c r="Q42" s="144">
        <v>3347.9058441665525</v>
      </c>
      <c r="R42" s="144">
        <v>3502.6395131305835</v>
      </c>
      <c r="S42" s="144">
        <v>3508.3624320471786</v>
      </c>
      <c r="T42" s="144">
        <v>3878.5851065383995</v>
      </c>
      <c r="U42" s="144">
        <v>3483.9289430841718</v>
      </c>
      <c r="V42" s="144">
        <v>3691.3245364285008</v>
      </c>
      <c r="W42" s="144">
        <v>3677.7467121126338</v>
      </c>
      <c r="X42" s="144">
        <v>4027.5213475667838</v>
      </c>
      <c r="Y42" s="144">
        <v>3577.9828728039965</v>
      </c>
      <c r="Z42" s="144">
        <v>3772.7070030224972</v>
      </c>
      <c r="AA42" s="144">
        <v>3782.7778483761008</v>
      </c>
      <c r="AB42" s="144">
        <v>4119.2415895136901</v>
      </c>
      <c r="AC42" s="144">
        <v>3704.9629405249179</v>
      </c>
      <c r="AD42" s="144">
        <v>3909.3655579998767</v>
      </c>
      <c r="AE42" s="144">
        <v>3948.3448854869689</v>
      </c>
      <c r="AF42" s="144">
        <v>4395.9695489898058</v>
      </c>
      <c r="AG42" s="144">
        <v>3870.9815730405944</v>
      </c>
      <c r="AH42" s="144">
        <v>4156.2489524727771</v>
      </c>
      <c r="AI42" s="144">
        <v>4206.9897081956033</v>
      </c>
      <c r="AJ42" s="144">
        <v>4690.7130247004579</v>
      </c>
      <c r="AK42" s="144">
        <v>4020.6884107014666</v>
      </c>
      <c r="AL42" s="144">
        <v>4384.2882161152274</v>
      </c>
      <c r="AM42" s="144">
        <v>4432.4436347338324</v>
      </c>
      <c r="AN42" s="144">
        <v>5010.1193111723524</v>
      </c>
      <c r="AO42" s="144">
        <v>4377.2691817558207</v>
      </c>
      <c r="AP42" s="144">
        <v>4662.5858433169524</v>
      </c>
      <c r="AQ42" s="144">
        <v>4735.3355622954741</v>
      </c>
      <c r="AR42" s="144">
        <v>5409.0797248429017</v>
      </c>
      <c r="AS42" s="144">
        <v>4547.9284643964038</v>
      </c>
      <c r="AT42" s="144">
        <v>4731.6170513523039</v>
      </c>
      <c r="AU42" s="144">
        <v>4818.6007143544603</v>
      </c>
      <c r="AV42" s="144">
        <v>5132.6016710810609</v>
      </c>
      <c r="AW42" s="144">
        <v>4349.4321432156567</v>
      </c>
      <c r="AX42" s="144">
        <v>4598.140351719584</v>
      </c>
      <c r="AY42" s="144">
        <v>4596.0764367417478</v>
      </c>
      <c r="AZ42" s="144">
        <v>5112.0826998110615</v>
      </c>
      <c r="BA42" s="144">
        <v>4402.7345177035204</v>
      </c>
      <c r="BB42" s="144">
        <v>4622.8266753267371</v>
      </c>
      <c r="BC42" s="144">
        <v>4669.9022915245514</v>
      </c>
      <c r="BD42" s="144">
        <v>5161.130888893038</v>
      </c>
      <c r="BE42" s="144">
        <v>4534.6940081042958</v>
      </c>
      <c r="BF42" s="144">
        <v>4832.5745092610778</v>
      </c>
      <c r="BG42" s="144">
        <v>4863.1148547046914</v>
      </c>
      <c r="BH42" s="144">
        <v>5388.8819316938843</v>
      </c>
      <c r="BI42" s="144">
        <v>4653.7010152619705</v>
      </c>
      <c r="BJ42" s="144">
        <v>5046.6873023971275</v>
      </c>
      <c r="BK42" s="144">
        <v>5061.6949741337312</v>
      </c>
      <c r="BL42" s="144">
        <v>5594.3698814886002</v>
      </c>
      <c r="BM42" s="144">
        <v>4722.6106980939994</v>
      </c>
      <c r="BN42" s="144">
        <v>4339.2582626434396</v>
      </c>
      <c r="BO42" s="144">
        <v>4652.8631912126375</v>
      </c>
      <c r="BP42" s="144">
        <v>5276.5230408357065</v>
      </c>
      <c r="BQ42" s="144">
        <v>4738.9873021102776</v>
      </c>
      <c r="BR42" s="144">
        <v>4924.5898306955878</v>
      </c>
      <c r="BS42" s="144">
        <v>5251.2076741038372</v>
      </c>
      <c r="BT42" s="144">
        <v>5976.6355018596523</v>
      </c>
      <c r="BU42" s="144">
        <v>5302.1224337178728</v>
      </c>
      <c r="BV42" s="144">
        <v>5620.5623288387096</v>
      </c>
      <c r="BW42" s="144">
        <v>5724.8929363331144</v>
      </c>
      <c r="BX42" s="144">
        <v>6202.1581492235218</v>
      </c>
      <c r="BY42" s="144">
        <v>5443.5985634387407</v>
      </c>
      <c r="BZ42" s="144">
        <v>5717.3046815290318</v>
      </c>
      <c r="CA42" s="144">
        <v>5697.0617141408493</v>
      </c>
      <c r="CB42" s="144">
        <v>6368.2776885261501</v>
      </c>
      <c r="CC42" s="144">
        <v>5422.1344083634058</v>
      </c>
      <c r="CD42" s="144">
        <v>5717.9902636859197</v>
      </c>
      <c r="CE42" s="144">
        <v>5764.2842506187208</v>
      </c>
      <c r="CF42" s="145">
        <v>6392.9349923733807</v>
      </c>
    </row>
    <row r="43" spans="1:84" ht="26.4">
      <c r="A43" s="112"/>
      <c r="B43" s="62" t="s">
        <v>73</v>
      </c>
      <c r="C43" s="62"/>
      <c r="D43" s="63" t="s">
        <v>19</v>
      </c>
      <c r="E43" s="141">
        <v>4994.8532627043442</v>
      </c>
      <c r="F43" s="141">
        <v>4999.7097670886524</v>
      </c>
      <c r="G43" s="141">
        <v>4898.2679194331768</v>
      </c>
      <c r="H43" s="141">
        <v>4930.324468616217</v>
      </c>
      <c r="I43" s="141">
        <v>5106.8539421881433</v>
      </c>
      <c r="J43" s="141">
        <v>5097.2518025973905</v>
      </c>
      <c r="K43" s="141">
        <v>5112.3101273822158</v>
      </c>
      <c r="L43" s="141">
        <v>5258.1770008795002</v>
      </c>
      <c r="M43" s="141">
        <v>5397.8274839375144</v>
      </c>
      <c r="N43" s="141">
        <v>5384.3068971482899</v>
      </c>
      <c r="O43" s="141">
        <v>5422.7850438369514</v>
      </c>
      <c r="P43" s="141">
        <v>5474.1352111436736</v>
      </c>
      <c r="Q43" s="141">
        <v>5466.2367362275427</v>
      </c>
      <c r="R43" s="141">
        <v>5450.396525656206</v>
      </c>
      <c r="S43" s="141">
        <v>5285.075441092893</v>
      </c>
      <c r="T43" s="141">
        <v>5408.4221396593666</v>
      </c>
      <c r="U43" s="141">
        <v>5649.9272371894285</v>
      </c>
      <c r="V43" s="141">
        <v>5727.1195107739923</v>
      </c>
      <c r="W43" s="141">
        <v>5667.7942314394486</v>
      </c>
      <c r="X43" s="141">
        <v>5767.2535779344171</v>
      </c>
      <c r="Y43" s="141">
        <v>5923.5481970696792</v>
      </c>
      <c r="Z43" s="141">
        <v>6005.7628954341335</v>
      </c>
      <c r="AA43" s="141">
        <v>5793.2682642438158</v>
      </c>
      <c r="AB43" s="141">
        <v>5951.9031525361524</v>
      </c>
      <c r="AC43" s="141">
        <v>6023.8904615590145</v>
      </c>
      <c r="AD43" s="141">
        <v>6060.7380937480448</v>
      </c>
      <c r="AE43" s="141">
        <v>5899.3499814544393</v>
      </c>
      <c r="AF43" s="141">
        <v>6109.0899375021872</v>
      </c>
      <c r="AG43" s="141">
        <v>6086.6111317767136</v>
      </c>
      <c r="AH43" s="141">
        <v>6218.9947068252141</v>
      </c>
      <c r="AI43" s="141">
        <v>6200.9708074349346</v>
      </c>
      <c r="AJ43" s="141">
        <v>6595.1327076964035</v>
      </c>
      <c r="AK43" s="141">
        <v>6358.577883046768</v>
      </c>
      <c r="AL43" s="141">
        <v>6653.8791242962834</v>
      </c>
      <c r="AM43" s="141">
        <v>6626.3690820082911</v>
      </c>
      <c r="AN43" s="141">
        <v>6964.0771066591778</v>
      </c>
      <c r="AO43" s="141">
        <v>6884.8423464265561</v>
      </c>
      <c r="AP43" s="141">
        <v>6816.6845816706655</v>
      </c>
      <c r="AQ43" s="141">
        <v>6895.3172285090013</v>
      </c>
      <c r="AR43" s="141">
        <v>7601.3926970986658</v>
      </c>
      <c r="AS43" s="141">
        <v>7137.3660520673984</v>
      </c>
      <c r="AT43" s="141">
        <v>7200.7537356633948</v>
      </c>
      <c r="AU43" s="141">
        <v>7500.1220020530236</v>
      </c>
      <c r="AV43" s="141">
        <v>7481.7287838039938</v>
      </c>
      <c r="AW43" s="141">
        <v>7272.4138654437011</v>
      </c>
      <c r="AX43" s="141">
        <v>7573.7016530709125</v>
      </c>
      <c r="AY43" s="141">
        <v>7572.6419556492519</v>
      </c>
      <c r="AZ43" s="141">
        <v>8052.8678448629134</v>
      </c>
      <c r="BA43" s="141">
        <v>7532.2193257770941</v>
      </c>
      <c r="BB43" s="141">
        <v>7900.7255658966906</v>
      </c>
      <c r="BC43" s="141">
        <v>7827.0968166835692</v>
      </c>
      <c r="BD43" s="141">
        <v>8355.9015137281694</v>
      </c>
      <c r="BE43" s="141">
        <v>7871.4152747341113</v>
      </c>
      <c r="BF43" s="141">
        <v>8325.0083270381747</v>
      </c>
      <c r="BG43" s="141">
        <v>8244.3322627062335</v>
      </c>
      <c r="BH43" s="141">
        <v>8795.1744888664634</v>
      </c>
      <c r="BI43" s="141">
        <v>8157.5084015703887</v>
      </c>
      <c r="BJ43" s="141">
        <v>8642.3700635739278</v>
      </c>
      <c r="BK43" s="141">
        <v>8579.9072025256082</v>
      </c>
      <c r="BL43" s="141">
        <v>9193.4407810161119</v>
      </c>
      <c r="BM43" s="141">
        <v>8201.8876748221901</v>
      </c>
      <c r="BN43" s="141">
        <v>8370.7874015681355</v>
      </c>
      <c r="BO43" s="141">
        <v>8359.2928132481265</v>
      </c>
      <c r="BP43" s="141">
        <v>9274.109253282897</v>
      </c>
      <c r="BQ43" s="141">
        <v>8482.211987812183</v>
      </c>
      <c r="BR43" s="141">
        <v>9001.3889150993782</v>
      </c>
      <c r="BS43" s="141">
        <v>9234.1762387931158</v>
      </c>
      <c r="BT43" s="141">
        <v>9767.2105121551504</v>
      </c>
      <c r="BU43" s="141">
        <v>8785.9441827763767</v>
      </c>
      <c r="BV43" s="141">
        <v>9565.291244780281</v>
      </c>
      <c r="BW43" s="141">
        <v>9114.3081389693434</v>
      </c>
      <c r="BX43" s="141">
        <v>9547.8497544998845</v>
      </c>
      <c r="BY43" s="141">
        <v>8809.7932602707879</v>
      </c>
      <c r="BZ43" s="141">
        <v>9895.3197393174705</v>
      </c>
      <c r="CA43" s="141">
        <v>9770.9348597392</v>
      </c>
      <c r="CB43" s="141">
        <v>10231.733834614701</v>
      </c>
      <c r="CC43" s="141">
        <v>9191.3177284417961</v>
      </c>
      <c r="CD43" s="141">
        <v>10417.684035184335</v>
      </c>
      <c r="CE43" s="141">
        <v>9948.5561557886467</v>
      </c>
      <c r="CF43" s="142">
        <v>10689.184012602969</v>
      </c>
    </row>
    <row r="44" spans="1:84">
      <c r="A44" s="112"/>
      <c r="B44" s="62"/>
      <c r="C44" s="62" t="s">
        <v>34</v>
      </c>
      <c r="D44" s="143" t="s">
        <v>43</v>
      </c>
      <c r="E44" s="144">
        <v>2560.2692425829882</v>
      </c>
      <c r="F44" s="144">
        <v>2430.1896214579897</v>
      </c>
      <c r="G44" s="144">
        <v>2341.0119397717172</v>
      </c>
      <c r="H44" s="144">
        <v>2283.327082321196</v>
      </c>
      <c r="I44" s="144">
        <v>2595.180810401248</v>
      </c>
      <c r="J44" s="144">
        <v>2424.6083603427028</v>
      </c>
      <c r="K44" s="144">
        <v>2430.7470034858256</v>
      </c>
      <c r="L44" s="144">
        <v>2485.3962572775431</v>
      </c>
      <c r="M44" s="144">
        <v>2749.2874830469527</v>
      </c>
      <c r="N44" s="144">
        <v>2583.0525232701061</v>
      </c>
      <c r="O44" s="144">
        <v>2629.639999836787</v>
      </c>
      <c r="P44" s="144">
        <v>2601.422689124528</v>
      </c>
      <c r="Q44" s="144">
        <v>2737.4695551855561</v>
      </c>
      <c r="R44" s="144">
        <v>2569.7845877213558</v>
      </c>
      <c r="S44" s="144">
        <v>2473.846929673085</v>
      </c>
      <c r="T44" s="144">
        <v>2536.6410949012147</v>
      </c>
      <c r="U44" s="144">
        <v>2837.264552387534</v>
      </c>
      <c r="V44" s="144">
        <v>2763.5919850198384</v>
      </c>
      <c r="W44" s="144">
        <v>2765.6127559440388</v>
      </c>
      <c r="X44" s="144">
        <v>2772.6077712830074</v>
      </c>
      <c r="Y44" s="144">
        <v>3025.4702078710234</v>
      </c>
      <c r="Z44" s="144">
        <v>2914.3045651407379</v>
      </c>
      <c r="AA44" s="144">
        <v>2830.7229253005094</v>
      </c>
      <c r="AB44" s="144">
        <v>2848.0613603359006</v>
      </c>
      <c r="AC44" s="144">
        <v>3039.8678785894713</v>
      </c>
      <c r="AD44" s="144">
        <v>2962.2796488051149</v>
      </c>
      <c r="AE44" s="144">
        <v>2871.7518895419812</v>
      </c>
      <c r="AF44" s="144">
        <v>2897.0875595616785</v>
      </c>
      <c r="AG44" s="144">
        <v>2964.0689293004884</v>
      </c>
      <c r="AH44" s="144">
        <v>2978.3324280248903</v>
      </c>
      <c r="AI44" s="144">
        <v>3037.7894729619156</v>
      </c>
      <c r="AJ44" s="144">
        <v>3381.2693425426964</v>
      </c>
      <c r="AK44" s="144">
        <v>3031.1239516913702</v>
      </c>
      <c r="AL44" s="144">
        <v>3259.9343228866169</v>
      </c>
      <c r="AM44" s="144">
        <v>3355.9018961277766</v>
      </c>
      <c r="AN44" s="144">
        <v>3606.8692687609459</v>
      </c>
      <c r="AO44" s="144">
        <v>3533.6599080645924</v>
      </c>
      <c r="AP44" s="144">
        <v>3316.4945008333307</v>
      </c>
      <c r="AQ44" s="144">
        <v>3387.2940397582565</v>
      </c>
      <c r="AR44" s="144">
        <v>3951.6668556768495</v>
      </c>
      <c r="AS44" s="144">
        <v>3634.7001934984087</v>
      </c>
      <c r="AT44" s="144">
        <v>3527.6002016518223</v>
      </c>
      <c r="AU44" s="144">
        <v>3729.8943006792374</v>
      </c>
      <c r="AV44" s="144">
        <v>3697.2858219899672</v>
      </c>
      <c r="AW44" s="144">
        <v>3634.7533652342618</v>
      </c>
      <c r="AX44" s="144">
        <v>3750.4001989922504</v>
      </c>
      <c r="AY44" s="144">
        <v>3719.2192348175881</v>
      </c>
      <c r="AZ44" s="144">
        <v>4066.2145524661755</v>
      </c>
      <c r="BA44" s="144">
        <v>3826.4051716658091</v>
      </c>
      <c r="BB44" s="144">
        <v>3908.570880044108</v>
      </c>
      <c r="BC44" s="144">
        <v>3862.3355259202722</v>
      </c>
      <c r="BD44" s="144">
        <v>4236.6298134870394</v>
      </c>
      <c r="BE44" s="144">
        <v>3987.0765872818642</v>
      </c>
      <c r="BF44" s="144">
        <v>4199.8897512454532</v>
      </c>
      <c r="BG44" s="144">
        <v>4172.5673743213583</v>
      </c>
      <c r="BH44" s="144">
        <v>4559.3359094553371</v>
      </c>
      <c r="BI44" s="144">
        <v>4131.2054094275099</v>
      </c>
      <c r="BJ44" s="144">
        <v>4335.8294821534364</v>
      </c>
      <c r="BK44" s="144">
        <v>4317.3888173396763</v>
      </c>
      <c r="BL44" s="144">
        <v>4759.199246471183</v>
      </c>
      <c r="BM44" s="144">
        <v>4165.6763839578862</v>
      </c>
      <c r="BN44" s="144">
        <v>4331.1694024046938</v>
      </c>
      <c r="BO44" s="144">
        <v>4258.9293753839556</v>
      </c>
      <c r="BP44" s="144">
        <v>4764.3466601039972</v>
      </c>
      <c r="BQ44" s="144">
        <v>4220.9006854168219</v>
      </c>
      <c r="BR44" s="144">
        <v>4468.5986500003219</v>
      </c>
      <c r="BS44" s="144">
        <v>4548.9267681634383</v>
      </c>
      <c r="BT44" s="144">
        <v>4978.4658450891002</v>
      </c>
      <c r="BU44" s="144">
        <v>4391.0225357852041</v>
      </c>
      <c r="BV44" s="144">
        <v>4822.3209199137864</v>
      </c>
      <c r="BW44" s="144">
        <v>4374.1958387338782</v>
      </c>
      <c r="BX44" s="144">
        <v>4748.2696620332708</v>
      </c>
      <c r="BY44" s="144">
        <v>4212.9348570119255</v>
      </c>
      <c r="BZ44" s="144">
        <v>4890.8765192566707</v>
      </c>
      <c r="CA44" s="144">
        <v>4812.9528321992366</v>
      </c>
      <c r="CB44" s="144">
        <v>5106.2703594593704</v>
      </c>
      <c r="CC44" s="144">
        <v>4608.3102113497571</v>
      </c>
      <c r="CD44" s="144">
        <v>5264.5945963143777</v>
      </c>
      <c r="CE44" s="144">
        <v>4834.4920495854622</v>
      </c>
      <c r="CF44" s="145">
        <v>5391.1379389193207</v>
      </c>
    </row>
    <row r="45" spans="1:84">
      <c r="A45" s="112"/>
      <c r="B45" s="62"/>
      <c r="C45" s="62" t="s">
        <v>35</v>
      </c>
      <c r="D45" s="143" t="s">
        <v>44</v>
      </c>
      <c r="E45" s="144">
        <v>1663.9211413338098</v>
      </c>
      <c r="F45" s="144">
        <v>1818.9672874038599</v>
      </c>
      <c r="G45" s="144">
        <v>1793.1629105637155</v>
      </c>
      <c r="H45" s="144">
        <v>1891.571376430519</v>
      </c>
      <c r="I45" s="144">
        <v>1704.8589795627829</v>
      </c>
      <c r="J45" s="144">
        <v>1889.6681497958641</v>
      </c>
      <c r="K45" s="144">
        <v>1875.1804903907973</v>
      </c>
      <c r="L45" s="144">
        <v>1962.2001206407222</v>
      </c>
      <c r="M45" s="144">
        <v>1820.9718666751219</v>
      </c>
      <c r="N45" s="144">
        <v>1995.9394805974223</v>
      </c>
      <c r="O45" s="144">
        <v>1970.3860011478444</v>
      </c>
      <c r="P45" s="144">
        <v>2070.3043914193422</v>
      </c>
      <c r="Q45" s="144">
        <v>1920.2010952844967</v>
      </c>
      <c r="R45" s="144">
        <v>2104.8986732449016</v>
      </c>
      <c r="S45" s="144">
        <v>2021.5345183128829</v>
      </c>
      <c r="T45" s="144">
        <v>2077.0262026534215</v>
      </c>
      <c r="U45" s="144">
        <v>2003.9082862367829</v>
      </c>
      <c r="V45" s="144">
        <v>2159.2466730779656</v>
      </c>
      <c r="W45" s="144">
        <v>2061.5609495164554</v>
      </c>
      <c r="X45" s="144">
        <v>2145.4923553456979</v>
      </c>
      <c r="Y45" s="144">
        <v>2026.3593945661937</v>
      </c>
      <c r="Z45" s="144">
        <v>2222.2626702646762</v>
      </c>
      <c r="AA45" s="144">
        <v>2064.971693150711</v>
      </c>
      <c r="AB45" s="144">
        <v>2210.9285809957832</v>
      </c>
      <c r="AC45" s="144">
        <v>2085.7663695280407</v>
      </c>
      <c r="AD45" s="144">
        <v>2202.2290360936277</v>
      </c>
      <c r="AE45" s="144">
        <v>2101.7787655157485</v>
      </c>
      <c r="AF45" s="144">
        <v>2273.0987176610543</v>
      </c>
      <c r="AG45" s="144">
        <v>2187.6866081556163</v>
      </c>
      <c r="AH45" s="144">
        <v>2285.3413869622536</v>
      </c>
      <c r="AI45" s="144">
        <v>2169.4638642122213</v>
      </c>
      <c r="AJ45" s="144">
        <v>2206.6221542275562</v>
      </c>
      <c r="AK45" s="144">
        <v>2298.3716008215233</v>
      </c>
      <c r="AL45" s="144">
        <v>2367.9800555246334</v>
      </c>
      <c r="AM45" s="144">
        <v>2225.2793211198646</v>
      </c>
      <c r="AN45" s="144">
        <v>2314.0017606306465</v>
      </c>
      <c r="AO45" s="144">
        <v>2247.6405824911362</v>
      </c>
      <c r="AP45" s="144">
        <v>2396.4612908920622</v>
      </c>
      <c r="AQ45" s="144">
        <v>2370.8904205101999</v>
      </c>
      <c r="AR45" s="144">
        <v>2488.6262438179433</v>
      </c>
      <c r="AS45" s="144">
        <v>2331.9791293051303</v>
      </c>
      <c r="AT45" s="144">
        <v>2478.1813607506256</v>
      </c>
      <c r="AU45" s="144">
        <v>2536.5581529401893</v>
      </c>
      <c r="AV45" s="144">
        <v>2541.6868066877228</v>
      </c>
      <c r="AW45" s="144">
        <v>2414.7557943977527</v>
      </c>
      <c r="AX45" s="144">
        <v>2588.0572686982946</v>
      </c>
      <c r="AY45" s="144">
        <v>2580.3326555664153</v>
      </c>
      <c r="AZ45" s="144">
        <v>2694.3734050455614</v>
      </c>
      <c r="BA45" s="144">
        <v>2413.6527128297926</v>
      </c>
      <c r="BB45" s="144">
        <v>2678.5485855161955</v>
      </c>
      <c r="BC45" s="144">
        <v>2613.8060443934246</v>
      </c>
      <c r="BD45" s="144">
        <v>2759.6991588871128</v>
      </c>
      <c r="BE45" s="144">
        <v>2521.8730881386932</v>
      </c>
      <c r="BF45" s="144">
        <v>2729.6756022312652</v>
      </c>
      <c r="BG45" s="144">
        <v>2642.878698086161</v>
      </c>
      <c r="BH45" s="144">
        <v>2798.889047052473</v>
      </c>
      <c r="BI45" s="144">
        <v>2580.0417493140853</v>
      </c>
      <c r="BJ45" s="144">
        <v>2796.3776975012011</v>
      </c>
      <c r="BK45" s="144">
        <v>2715.305569288329</v>
      </c>
      <c r="BL45" s="144">
        <v>2914.2899260907452</v>
      </c>
      <c r="BM45" s="144">
        <v>2549.2507354966242</v>
      </c>
      <c r="BN45" s="144">
        <v>2755.5054714075518</v>
      </c>
      <c r="BO45" s="144">
        <v>2622.3033679892992</v>
      </c>
      <c r="BP45" s="144">
        <v>2918.8366436080569</v>
      </c>
      <c r="BQ45" s="144">
        <v>2598.1991832250824</v>
      </c>
      <c r="BR45" s="144">
        <v>2789.6494751950477</v>
      </c>
      <c r="BS45" s="144">
        <v>2843.2427453010623</v>
      </c>
      <c r="BT45" s="144">
        <v>3055.4930062825661</v>
      </c>
      <c r="BU45" s="144">
        <v>2636.8007236093454</v>
      </c>
      <c r="BV45" s="144">
        <v>2962.1418849650672</v>
      </c>
      <c r="BW45" s="144">
        <v>2975.3594930801542</v>
      </c>
      <c r="BX45" s="144">
        <v>3095.8157688833762</v>
      </c>
      <c r="BY45" s="144">
        <v>2734.3543202596543</v>
      </c>
      <c r="BZ45" s="144">
        <v>3087.6433703477537</v>
      </c>
      <c r="CA45" s="144">
        <v>3016.3766872621068</v>
      </c>
      <c r="CB45" s="144">
        <v>3210.210153493334</v>
      </c>
      <c r="CC45" s="144">
        <v>2667.7919778312785</v>
      </c>
      <c r="CD45" s="144">
        <v>3133.2141163242227</v>
      </c>
      <c r="CE45" s="144">
        <v>3068.9854535318968</v>
      </c>
      <c r="CF45" s="145">
        <v>3264.0517927102283</v>
      </c>
    </row>
    <row r="46" spans="1:84">
      <c r="A46" s="112"/>
      <c r="B46" s="67"/>
      <c r="C46" s="62" t="s">
        <v>36</v>
      </c>
      <c r="D46" s="143" t="s">
        <v>45</v>
      </c>
      <c r="E46" s="144">
        <v>757.24057104037752</v>
      </c>
      <c r="F46" s="144">
        <v>763.22088138206254</v>
      </c>
      <c r="G46" s="144">
        <v>782.94853173288971</v>
      </c>
      <c r="H46" s="144">
        <v>788.86745873471534</v>
      </c>
      <c r="I46" s="144">
        <v>803.00807891819932</v>
      </c>
      <c r="J46" s="144">
        <v>811.66354304988795</v>
      </c>
      <c r="K46" s="144">
        <v>834.48550166859513</v>
      </c>
      <c r="L46" s="144">
        <v>842.86072824386929</v>
      </c>
      <c r="M46" s="144">
        <v>810.94045886788467</v>
      </c>
      <c r="N46" s="144">
        <v>816.31808170896352</v>
      </c>
      <c r="O46" s="144">
        <v>828.64388187298357</v>
      </c>
      <c r="P46" s="144">
        <v>818.8539126043828</v>
      </c>
      <c r="Q46" s="144">
        <v>799.00266026602151</v>
      </c>
      <c r="R46" s="144">
        <v>793.5204321962417</v>
      </c>
      <c r="S46" s="144">
        <v>807.53001738928197</v>
      </c>
      <c r="T46" s="144">
        <v>813.05495082287791</v>
      </c>
      <c r="U46" s="144">
        <v>786.45273429042413</v>
      </c>
      <c r="V46" s="144">
        <v>801.33509299360173</v>
      </c>
      <c r="W46" s="144">
        <v>830.66205064457085</v>
      </c>
      <c r="X46" s="144">
        <v>846.44273322485049</v>
      </c>
      <c r="Y46" s="144">
        <v>853.45846786760922</v>
      </c>
      <c r="Z46" s="144">
        <v>869.72456514288592</v>
      </c>
      <c r="AA46" s="144">
        <v>895.17439817225841</v>
      </c>
      <c r="AB46" s="144">
        <v>898.06013944021618</v>
      </c>
      <c r="AC46" s="144">
        <v>895.41909203063426</v>
      </c>
      <c r="AD46" s="144">
        <v>902.77916122457725</v>
      </c>
      <c r="AE46" s="144">
        <v>932.54386122274104</v>
      </c>
      <c r="AF46" s="144">
        <v>953.35876245803252</v>
      </c>
      <c r="AG46" s="144">
        <v>945.09084237225602</v>
      </c>
      <c r="AH46" s="144">
        <v>969.85641123202299</v>
      </c>
      <c r="AI46" s="144">
        <v>1001.7431675854143</v>
      </c>
      <c r="AJ46" s="144">
        <v>1004.1398293646656</v>
      </c>
      <c r="AK46" s="144">
        <v>1035.0253803726184</v>
      </c>
      <c r="AL46" s="144">
        <v>1028.6612052539174</v>
      </c>
      <c r="AM46" s="144">
        <v>1040.8616822764059</v>
      </c>
      <c r="AN46" s="144">
        <v>1035.7498394434476</v>
      </c>
      <c r="AO46" s="144">
        <v>1101.5003289723438</v>
      </c>
      <c r="AP46" s="144">
        <v>1108.2672521701836</v>
      </c>
      <c r="AQ46" s="144">
        <v>1139.9887081535285</v>
      </c>
      <c r="AR46" s="144">
        <v>1157.9655333538494</v>
      </c>
      <c r="AS46" s="144">
        <v>1170.4404044990533</v>
      </c>
      <c r="AT46" s="144">
        <v>1195.1276304008695</v>
      </c>
      <c r="AU46" s="144">
        <v>1233.777561860383</v>
      </c>
      <c r="AV46" s="144">
        <v>1242.739009324479</v>
      </c>
      <c r="AW46" s="144">
        <v>1222.9047058117067</v>
      </c>
      <c r="AX46" s="144">
        <v>1235.2441853803889</v>
      </c>
      <c r="AY46" s="144">
        <v>1273.0900652652699</v>
      </c>
      <c r="AZ46" s="144">
        <v>1292.2798873511988</v>
      </c>
      <c r="BA46" s="144">
        <v>1291.2008085954169</v>
      </c>
      <c r="BB46" s="144">
        <v>1314.1912096135143</v>
      </c>
      <c r="BC46" s="144">
        <v>1352.2131829307734</v>
      </c>
      <c r="BD46" s="144">
        <v>1357.9322164328944</v>
      </c>
      <c r="BE46" s="144">
        <v>1363.5556652051282</v>
      </c>
      <c r="BF46" s="144">
        <v>1395.5465930397149</v>
      </c>
      <c r="BG46" s="144">
        <v>1430.019464547252</v>
      </c>
      <c r="BH46" s="144">
        <v>1437.9127774587125</v>
      </c>
      <c r="BI46" s="144">
        <v>1447.764306937383</v>
      </c>
      <c r="BJ46" s="144">
        <v>1510.4455566108875</v>
      </c>
      <c r="BK46" s="144">
        <v>1548.636802608125</v>
      </c>
      <c r="BL46" s="144">
        <v>1522.0019474084129</v>
      </c>
      <c r="BM46" s="144">
        <v>1491.1478861109899</v>
      </c>
      <c r="BN46" s="144">
        <v>1280.3720025605119</v>
      </c>
      <c r="BO46" s="144">
        <v>1481.0639068857904</v>
      </c>
      <c r="BP46" s="144">
        <v>1593.4931394036305</v>
      </c>
      <c r="BQ46" s="144">
        <v>1669.7706110251793</v>
      </c>
      <c r="BR46" s="144">
        <v>1749.2215924913753</v>
      </c>
      <c r="BS46" s="144">
        <v>1849.4519574421902</v>
      </c>
      <c r="BT46" s="144">
        <v>1736.81881468509</v>
      </c>
      <c r="BU46" s="144">
        <v>1763.8400651612571</v>
      </c>
      <c r="BV46" s="144">
        <v>1788.4087988856097</v>
      </c>
      <c r="BW46" s="144">
        <v>1765.7894530833853</v>
      </c>
      <c r="BX46" s="144">
        <v>1709.6445883664876</v>
      </c>
      <c r="BY46" s="144">
        <v>1861.6431412194092</v>
      </c>
      <c r="BZ46" s="144">
        <v>1922.1217270281168</v>
      </c>
      <c r="CA46" s="144">
        <v>1946.5612314231159</v>
      </c>
      <c r="CB46" s="144">
        <v>1922.557466717027</v>
      </c>
      <c r="CC46" s="144">
        <v>1927.3374342641939</v>
      </c>
      <c r="CD46" s="144">
        <v>2031.5319463345713</v>
      </c>
      <c r="CE46" s="144">
        <v>2048.6973500101353</v>
      </c>
      <c r="CF46" s="145">
        <v>2044.2217480261165</v>
      </c>
    </row>
    <row r="47" spans="1:84" ht="52.8">
      <c r="A47" s="112"/>
      <c r="B47" s="62" t="s">
        <v>81</v>
      </c>
      <c r="C47" s="62"/>
      <c r="D47" s="63" t="s">
        <v>20</v>
      </c>
      <c r="E47" s="141">
        <v>1132.0536797963971</v>
      </c>
      <c r="F47" s="141">
        <v>1351.3810012797612</v>
      </c>
      <c r="G47" s="141">
        <v>1562.2994447048168</v>
      </c>
      <c r="H47" s="141">
        <v>1494.6368077634027</v>
      </c>
      <c r="I47" s="141">
        <v>1218.0275632647629</v>
      </c>
      <c r="J47" s="141">
        <v>1425.8739339746312</v>
      </c>
      <c r="K47" s="141">
        <v>1605.8565708643712</v>
      </c>
      <c r="L47" s="141">
        <v>1502.8096535564093</v>
      </c>
      <c r="M47" s="141">
        <v>1315.9736013101435</v>
      </c>
      <c r="N47" s="141">
        <v>1457.8975570885414</v>
      </c>
      <c r="O47" s="141">
        <v>1677.0040113921359</v>
      </c>
      <c r="P47" s="141">
        <v>1618.5343313847422</v>
      </c>
      <c r="Q47" s="141">
        <v>1334.7661181015196</v>
      </c>
      <c r="R47" s="141">
        <v>1481.8050809410565</v>
      </c>
      <c r="S47" s="141">
        <v>1715.7290995733094</v>
      </c>
      <c r="T47" s="141">
        <v>1633.0337780092993</v>
      </c>
      <c r="U47" s="141">
        <v>1364.6043675487911</v>
      </c>
      <c r="V47" s="141">
        <v>1582.8807370934605</v>
      </c>
      <c r="W47" s="141">
        <v>1810.6330621442494</v>
      </c>
      <c r="X47" s="141">
        <v>1706.6168574541498</v>
      </c>
      <c r="Y47" s="141">
        <v>1444.8087116172624</v>
      </c>
      <c r="Z47" s="141">
        <v>1590.1423494331307</v>
      </c>
      <c r="AA47" s="141">
        <v>1839.9723610452761</v>
      </c>
      <c r="AB47" s="141">
        <v>1732.2450626610751</v>
      </c>
      <c r="AC47" s="141">
        <v>1440.5582595362189</v>
      </c>
      <c r="AD47" s="141">
        <v>1673.8642875511432</v>
      </c>
      <c r="AE47" s="141">
        <v>2043.9440872306279</v>
      </c>
      <c r="AF47" s="141">
        <v>1825.2331389455712</v>
      </c>
      <c r="AG47" s="141">
        <v>1486.3082158080736</v>
      </c>
      <c r="AH47" s="141">
        <v>1698.1859577216553</v>
      </c>
      <c r="AI47" s="141">
        <v>2052.4114206993859</v>
      </c>
      <c r="AJ47" s="141">
        <v>1995.2260336084455</v>
      </c>
      <c r="AK47" s="141">
        <v>1553.9007164072668</v>
      </c>
      <c r="AL47" s="141">
        <v>1856.9427330976207</v>
      </c>
      <c r="AM47" s="141">
        <v>2223.2707525154315</v>
      </c>
      <c r="AN47" s="141">
        <v>2063.1062764820426</v>
      </c>
      <c r="AO47" s="141">
        <v>1666.1018356904067</v>
      </c>
      <c r="AP47" s="141">
        <v>1862.8568130553188</v>
      </c>
      <c r="AQ47" s="141">
        <v>2153.2110042367572</v>
      </c>
      <c r="AR47" s="141">
        <v>2169.111507302584</v>
      </c>
      <c r="AS47" s="141">
        <v>1710.0862601053884</v>
      </c>
      <c r="AT47" s="141">
        <v>1933.5224615660889</v>
      </c>
      <c r="AU47" s="141">
        <v>2222.4522690473445</v>
      </c>
      <c r="AV47" s="141">
        <v>2409.9831297962569</v>
      </c>
      <c r="AW47" s="141">
        <v>1773.2190371964748</v>
      </c>
      <c r="AX47" s="141">
        <v>2007.4422565045702</v>
      </c>
      <c r="AY47" s="141">
        <v>2316.0953881214414</v>
      </c>
      <c r="AZ47" s="141">
        <v>2408.4100005144041</v>
      </c>
      <c r="BA47" s="141">
        <v>1832.7328843084549</v>
      </c>
      <c r="BB47" s="141">
        <v>2123.57282667154</v>
      </c>
      <c r="BC47" s="141">
        <v>2389.0744542991911</v>
      </c>
      <c r="BD47" s="141">
        <v>2512.9672877289631</v>
      </c>
      <c r="BE47" s="141">
        <v>1857.3905312526251</v>
      </c>
      <c r="BF47" s="141">
        <v>2149.504351319646</v>
      </c>
      <c r="BG47" s="141">
        <v>2410.5181238965674</v>
      </c>
      <c r="BH47" s="141">
        <v>2614.7734363134687</v>
      </c>
      <c r="BI47" s="141">
        <v>2184.5054270812748</v>
      </c>
      <c r="BJ47" s="141">
        <v>2467.3865372983423</v>
      </c>
      <c r="BK47" s="141">
        <v>2735.5758882986406</v>
      </c>
      <c r="BL47" s="141">
        <v>2938.6621245881433</v>
      </c>
      <c r="BM47" s="141">
        <v>2353.9281922147707</v>
      </c>
      <c r="BN47" s="141">
        <v>1715.6715320601313</v>
      </c>
      <c r="BO47" s="141">
        <v>2451.1169142397894</v>
      </c>
      <c r="BP47" s="141">
        <v>2780.0122579994218</v>
      </c>
      <c r="BQ47" s="141">
        <v>2806.2984074798987</v>
      </c>
      <c r="BR47" s="141">
        <v>3111.7766142048749</v>
      </c>
      <c r="BS47" s="141">
        <v>3116.4447757959342</v>
      </c>
      <c r="BT47" s="141">
        <v>3432.6154690887483</v>
      </c>
      <c r="BU47" s="141">
        <v>3581.5813592598183</v>
      </c>
      <c r="BV47" s="141">
        <v>3606.2039883788589</v>
      </c>
      <c r="BW47" s="141">
        <v>3828.4852993480299</v>
      </c>
      <c r="BX47" s="141">
        <v>4397.1434529574726</v>
      </c>
      <c r="BY47" s="141">
        <v>4066.8018593283359</v>
      </c>
      <c r="BZ47" s="141">
        <v>4146.082449567707</v>
      </c>
      <c r="CA47" s="141">
        <v>4128.0465314484354</v>
      </c>
      <c r="CB47" s="141">
        <v>4665.3421213465235</v>
      </c>
      <c r="CC47" s="141">
        <v>4112.8479035310284</v>
      </c>
      <c r="CD47" s="141">
        <v>4627.2272935911797</v>
      </c>
      <c r="CE47" s="141">
        <v>4696.0470551296776</v>
      </c>
      <c r="CF47" s="142">
        <v>4992.0010690619974</v>
      </c>
    </row>
    <row r="48" spans="1:84">
      <c r="A48" s="112"/>
      <c r="B48" s="62"/>
      <c r="C48" s="62" t="s">
        <v>37</v>
      </c>
      <c r="D48" s="143" t="s">
        <v>46</v>
      </c>
      <c r="E48" s="144">
        <v>852.54106864079165</v>
      </c>
      <c r="F48" s="144">
        <v>998.05122287983488</v>
      </c>
      <c r="G48" s="144">
        <v>1134.2672232267714</v>
      </c>
      <c r="H48" s="144">
        <v>1159.7971383562119</v>
      </c>
      <c r="I48" s="144">
        <v>936.59689308744282</v>
      </c>
      <c r="J48" s="144">
        <v>1068.8485877130802</v>
      </c>
      <c r="K48" s="144">
        <v>1171.5866987497886</v>
      </c>
      <c r="L48" s="144">
        <v>1161.518013779375</v>
      </c>
      <c r="M48" s="144">
        <v>1028.641881308866</v>
      </c>
      <c r="N48" s="144">
        <v>1092.8041852185675</v>
      </c>
      <c r="O48" s="144">
        <v>1236.9547622929642</v>
      </c>
      <c r="P48" s="144">
        <v>1276.0921364333235</v>
      </c>
      <c r="Q48" s="144">
        <v>1049.4014794076229</v>
      </c>
      <c r="R48" s="144">
        <v>1123.2458700590585</v>
      </c>
      <c r="S48" s="144">
        <v>1282.1063165782336</v>
      </c>
      <c r="T48" s="144">
        <v>1291.9934540765516</v>
      </c>
      <c r="U48" s="144">
        <v>1075.9968784931468</v>
      </c>
      <c r="V48" s="144">
        <v>1215.0507018344854</v>
      </c>
      <c r="W48" s="144">
        <v>1362.5441973821385</v>
      </c>
      <c r="X48" s="144">
        <v>1354.1098063250136</v>
      </c>
      <c r="Y48" s="144">
        <v>1148.3121617490913</v>
      </c>
      <c r="Z48" s="144">
        <v>1214.3474692099501</v>
      </c>
      <c r="AA48" s="144">
        <v>1383.0927870291619</v>
      </c>
      <c r="AB48" s="144">
        <v>1371.2876285800915</v>
      </c>
      <c r="AC48" s="144">
        <v>1135.9588826709096</v>
      </c>
      <c r="AD48" s="144">
        <v>1286.9375811726629</v>
      </c>
      <c r="AE48" s="144">
        <v>1572.3408970525643</v>
      </c>
      <c r="AF48" s="144">
        <v>1452.7337656069151</v>
      </c>
      <c r="AG48" s="144">
        <v>1172.3140098115578</v>
      </c>
      <c r="AH48" s="144">
        <v>1299.5333201314893</v>
      </c>
      <c r="AI48" s="144">
        <v>1566.6521281693119</v>
      </c>
      <c r="AJ48" s="144">
        <v>1612.1122856194656</v>
      </c>
      <c r="AK48" s="144">
        <v>1231.9928446953913</v>
      </c>
      <c r="AL48" s="144">
        <v>1447.9657327955583</v>
      </c>
      <c r="AM48" s="144">
        <v>1725.1706458095982</v>
      </c>
      <c r="AN48" s="144">
        <v>1669.7157550613047</v>
      </c>
      <c r="AO48" s="144">
        <v>1332.5552848390228</v>
      </c>
      <c r="AP48" s="144">
        <v>1437.5111070009602</v>
      </c>
      <c r="AQ48" s="144">
        <v>1634.5626809990479</v>
      </c>
      <c r="AR48" s="144">
        <v>1759.1445217167361</v>
      </c>
      <c r="AS48" s="144">
        <v>1363.6004423082825</v>
      </c>
      <c r="AT48" s="144">
        <v>1493.9105025248707</v>
      </c>
      <c r="AU48" s="144">
        <v>1686.0024910388927</v>
      </c>
      <c r="AV48" s="144">
        <v>1980.8111860739427</v>
      </c>
      <c r="AW48" s="144">
        <v>1411.0290197567897</v>
      </c>
      <c r="AX48" s="144">
        <v>1544.7540053392004</v>
      </c>
      <c r="AY48" s="144">
        <v>1751.5222299411048</v>
      </c>
      <c r="AZ48" s="144">
        <v>1962.7756193480398</v>
      </c>
      <c r="BA48" s="144">
        <v>1458.3416696547888</v>
      </c>
      <c r="BB48" s="144">
        <v>1647.9716038867609</v>
      </c>
      <c r="BC48" s="144">
        <v>1810.7866081022382</v>
      </c>
      <c r="BD48" s="144">
        <v>2061.0697113174233</v>
      </c>
      <c r="BE48" s="144">
        <v>1477.1659877025681</v>
      </c>
      <c r="BF48" s="144">
        <v>1664.8935320886628</v>
      </c>
      <c r="BG48" s="144">
        <v>1819.9707164410365</v>
      </c>
      <c r="BH48" s="144">
        <v>2150.2421860105878</v>
      </c>
      <c r="BI48" s="144">
        <v>1789.6904124796808</v>
      </c>
      <c r="BJ48" s="144">
        <v>1966.6217973080509</v>
      </c>
      <c r="BK48" s="144">
        <v>2125.5659793147711</v>
      </c>
      <c r="BL48" s="144">
        <v>2467.334828819598</v>
      </c>
      <c r="BM48" s="144">
        <v>1977.2536235077873</v>
      </c>
      <c r="BN48" s="144">
        <v>1449.4907593700614</v>
      </c>
      <c r="BO48" s="144">
        <v>2071.1879579749334</v>
      </c>
      <c r="BP48" s="144">
        <v>2414.4629553638529</v>
      </c>
      <c r="BQ48" s="144">
        <v>2481.1491784584973</v>
      </c>
      <c r="BR48" s="144">
        <v>2720.4528501581831</v>
      </c>
      <c r="BS48" s="144">
        <v>2667.3878671204279</v>
      </c>
      <c r="BT48" s="144">
        <v>3084.5473885937722</v>
      </c>
      <c r="BU48" s="144">
        <v>3142.2824039417324</v>
      </c>
      <c r="BV48" s="144">
        <v>3073.0504364520648</v>
      </c>
      <c r="BW48" s="144">
        <v>3285.7311599787931</v>
      </c>
      <c r="BX48" s="144">
        <v>3878.4682955055914</v>
      </c>
      <c r="BY48" s="144">
        <v>3515.8497364184459</v>
      </c>
      <c r="BZ48" s="144">
        <v>3622.0078146705728</v>
      </c>
      <c r="CA48" s="144">
        <v>3570.2956824429848</v>
      </c>
      <c r="CB48" s="144">
        <v>4229.5924797212747</v>
      </c>
      <c r="CC48" s="144">
        <v>3564.087648544481</v>
      </c>
      <c r="CD48" s="144">
        <v>4086.9077239974899</v>
      </c>
      <c r="CE48" s="144">
        <v>4143.6660506715161</v>
      </c>
      <c r="CF48" s="145">
        <v>4489.514865180975</v>
      </c>
    </row>
    <row r="49" spans="1:84" ht="39.6">
      <c r="A49" s="112"/>
      <c r="B49" s="62"/>
      <c r="C49" s="62" t="s">
        <v>38</v>
      </c>
      <c r="D49" s="143" t="s">
        <v>47</v>
      </c>
      <c r="E49" s="144">
        <v>279.13503381357214</v>
      </c>
      <c r="F49" s="144">
        <v>352.61230568212983</v>
      </c>
      <c r="G49" s="144">
        <v>426.93748451716311</v>
      </c>
      <c r="H49" s="144">
        <v>334.80505721388255</v>
      </c>
      <c r="I49" s="144">
        <v>281.28635735729711</v>
      </c>
      <c r="J49" s="144">
        <v>356.48240091119663</v>
      </c>
      <c r="K49" s="144">
        <v>433.22188094413553</v>
      </c>
      <c r="L49" s="144">
        <v>341.19415270137154</v>
      </c>
      <c r="M49" s="144">
        <v>287.60008111160539</v>
      </c>
      <c r="N49" s="144">
        <v>364.34850429375467</v>
      </c>
      <c r="O49" s="144">
        <v>438.75824081904688</v>
      </c>
      <c r="P49" s="144">
        <v>343.04901648257675</v>
      </c>
      <c r="Q49" s="144">
        <v>285.31631885437258</v>
      </c>
      <c r="R49" s="144">
        <v>358.34245664941892</v>
      </c>
      <c r="S49" s="144">
        <v>433.2891509480109</v>
      </c>
      <c r="T49" s="144">
        <v>340.98914567365989</v>
      </c>
      <c r="U49" s="144">
        <v>288.70962446430849</v>
      </c>
      <c r="V49" s="144">
        <v>367.67616076420751</v>
      </c>
      <c r="W49" s="144">
        <v>447.68717366645427</v>
      </c>
      <c r="X49" s="144">
        <v>352.692004657864</v>
      </c>
      <c r="Y49" s="144">
        <v>296.14647108195646</v>
      </c>
      <c r="Z49" s="144">
        <v>375.89287852095185</v>
      </c>
      <c r="AA49" s="144">
        <v>457.20894894639162</v>
      </c>
      <c r="AB49" s="144">
        <v>360.59227621944183</v>
      </c>
      <c r="AC49" s="144">
        <v>304.53591415311018</v>
      </c>
      <c r="AD49" s="144">
        <v>387.23515726315014</v>
      </c>
      <c r="AE49" s="144">
        <v>471.91109936305941</v>
      </c>
      <c r="AF49" s="144">
        <v>372.1766456811215</v>
      </c>
      <c r="AG49" s="144">
        <v>313.95943900058114</v>
      </c>
      <c r="AH49" s="144">
        <v>399.03073021354095</v>
      </c>
      <c r="AI49" s="144">
        <v>486.24731609984423</v>
      </c>
      <c r="AJ49" s="144">
        <v>382.63957283817274</v>
      </c>
      <c r="AK49" s="144">
        <v>322.19547440397906</v>
      </c>
      <c r="AL49" s="144">
        <v>409.24473490326767</v>
      </c>
      <c r="AM49" s="144">
        <v>498.37083609258104</v>
      </c>
      <c r="AN49" s="144">
        <v>393.77004428541301</v>
      </c>
      <c r="AO49" s="144">
        <v>333.62820822029869</v>
      </c>
      <c r="AP49" s="144">
        <v>425.59193074919853</v>
      </c>
      <c r="AQ49" s="144">
        <v>519.02534184748095</v>
      </c>
      <c r="AR49" s="144">
        <v>410.04876124721409</v>
      </c>
      <c r="AS49" s="144">
        <v>346.01206336546261</v>
      </c>
      <c r="AT49" s="144">
        <v>440.54148807145577</v>
      </c>
      <c r="AU49" s="144">
        <v>538.47180254039995</v>
      </c>
      <c r="AV49" s="144">
        <v>426.69414459176346</v>
      </c>
      <c r="AW49" s="144">
        <v>362.19001743968352</v>
      </c>
      <c r="AX49" s="144">
        <v>462.68825116536777</v>
      </c>
      <c r="AY49" s="144">
        <v>564.57315818033408</v>
      </c>
      <c r="AZ49" s="144">
        <v>445.63438116636189</v>
      </c>
      <c r="BA49" s="144">
        <v>374.93761441737388</v>
      </c>
      <c r="BB49" s="144">
        <v>475.14896122127709</v>
      </c>
      <c r="BC49" s="144">
        <v>576.65661369844997</v>
      </c>
      <c r="BD49" s="144">
        <v>454.24254004661748</v>
      </c>
      <c r="BE49" s="144">
        <v>380.40746628702249</v>
      </c>
      <c r="BF49" s="144">
        <v>484.77943162802364</v>
      </c>
      <c r="BG49" s="144">
        <v>590.69099784850869</v>
      </c>
      <c r="BH49" s="144">
        <v>464.85710512308714</v>
      </c>
      <c r="BI49" s="144">
        <v>395.95964983890275</v>
      </c>
      <c r="BJ49" s="144">
        <v>501.31164673553462</v>
      </c>
      <c r="BK49" s="144">
        <v>609.87042047502018</v>
      </c>
      <c r="BL49" s="144">
        <v>473.68061904975127</v>
      </c>
      <c r="BM49" s="144">
        <v>378.89880478033007</v>
      </c>
      <c r="BN49" s="144">
        <v>267.95266489647059</v>
      </c>
      <c r="BO49" s="144">
        <v>382.46677202077831</v>
      </c>
      <c r="BP49" s="144">
        <v>369.60616929320838</v>
      </c>
      <c r="BQ49" s="144">
        <v>329.49330835930442</v>
      </c>
      <c r="BR49" s="144">
        <v>395.76362922974545</v>
      </c>
      <c r="BS49" s="144">
        <v>452.80334892651632</v>
      </c>
      <c r="BT49" s="144">
        <v>353.98992055020085</v>
      </c>
      <c r="BU49" s="144">
        <v>444.37547814492012</v>
      </c>
      <c r="BV49" s="144">
        <v>533.70338127116383</v>
      </c>
      <c r="BW49" s="144">
        <v>544.50605970063691</v>
      </c>
      <c r="BX49" s="144">
        <v>525.94500316661049</v>
      </c>
      <c r="BY49" s="144">
        <v>553.89721805674333</v>
      </c>
      <c r="BZ49" s="144">
        <v>529.49405107905716</v>
      </c>
      <c r="CA49" s="144">
        <v>560.8365681838103</v>
      </c>
      <c r="CB49" s="144">
        <v>451.73954479065407</v>
      </c>
      <c r="CC49" s="144">
        <v>552.51735933944133</v>
      </c>
      <c r="CD49" s="144">
        <v>549.12165333861367</v>
      </c>
      <c r="CE49" s="144">
        <v>561.07504880938404</v>
      </c>
      <c r="CF49" s="145">
        <v>516.75646144014411</v>
      </c>
    </row>
    <row r="50" spans="1:84">
      <c r="A50" s="108" t="s">
        <v>51</v>
      </c>
      <c r="B50" s="62"/>
      <c r="C50" s="62"/>
      <c r="D50" s="63" t="s">
        <v>52</v>
      </c>
      <c r="E50" s="46">
        <v>29044.154818282357</v>
      </c>
      <c r="F50" s="46">
        <v>30340.960520026314</v>
      </c>
      <c r="G50" s="46">
        <v>31128.47882081458</v>
      </c>
      <c r="H50" s="46">
        <v>32353.789462884728</v>
      </c>
      <c r="I50" s="46">
        <v>30801.423483544757</v>
      </c>
      <c r="J50" s="46">
        <v>32037.608578200452</v>
      </c>
      <c r="K50" s="46">
        <v>33093.723725813041</v>
      </c>
      <c r="L50" s="46">
        <v>34413.395694109495</v>
      </c>
      <c r="M50" s="46">
        <v>33309.667501983182</v>
      </c>
      <c r="N50" s="46">
        <v>33476.223048197535</v>
      </c>
      <c r="O50" s="46">
        <v>34516.674777984685</v>
      </c>
      <c r="P50" s="46">
        <v>36916.364645927424</v>
      </c>
      <c r="Q50" s="46">
        <v>34263.28438333598</v>
      </c>
      <c r="R50" s="46">
        <v>35318.536541762769</v>
      </c>
      <c r="S50" s="46">
        <v>35776.777564056079</v>
      </c>
      <c r="T50" s="46">
        <v>37372.868354533908</v>
      </c>
      <c r="U50" s="46">
        <v>35038.128244768843</v>
      </c>
      <c r="V50" s="46">
        <v>36207.390236086212</v>
      </c>
      <c r="W50" s="46">
        <v>36307.280336437681</v>
      </c>
      <c r="X50" s="46">
        <v>38408.068382495505</v>
      </c>
      <c r="Y50" s="46">
        <v>35763.513555559453</v>
      </c>
      <c r="Z50" s="46">
        <v>36975.002683330138</v>
      </c>
      <c r="AA50" s="46">
        <v>37646.329177103886</v>
      </c>
      <c r="AB50" s="46">
        <v>40299.688879249807</v>
      </c>
      <c r="AC50" s="46">
        <v>37691.667395868491</v>
      </c>
      <c r="AD50" s="46">
        <v>39084.849337909836</v>
      </c>
      <c r="AE50" s="46">
        <v>40021.502190650353</v>
      </c>
      <c r="AF50" s="46">
        <v>41714.688885945572</v>
      </c>
      <c r="AG50" s="46">
        <v>38690.532438384449</v>
      </c>
      <c r="AH50" s="46">
        <v>40606.180002114015</v>
      </c>
      <c r="AI50" s="46">
        <v>40918.707778064672</v>
      </c>
      <c r="AJ50" s="46">
        <v>43452.136134443346</v>
      </c>
      <c r="AK50" s="46">
        <v>39776.802167098722</v>
      </c>
      <c r="AL50" s="46">
        <v>42157.226471277507</v>
      </c>
      <c r="AM50" s="46">
        <v>42656.306141057452</v>
      </c>
      <c r="AN50" s="46">
        <v>45246.08993335977</v>
      </c>
      <c r="AO50" s="113">
        <v>41840.559716908065</v>
      </c>
      <c r="AP50" s="113">
        <v>43417.90245657901</v>
      </c>
      <c r="AQ50" s="113">
        <v>44802.578860068352</v>
      </c>
      <c r="AR50" s="113">
        <v>47648.162171663163</v>
      </c>
      <c r="AS50" s="113">
        <v>43624.627326138281</v>
      </c>
      <c r="AT50" s="113">
        <v>45570.292670856026</v>
      </c>
      <c r="AU50" s="113">
        <v>46794.983438176263</v>
      </c>
      <c r="AV50" s="113">
        <v>48891.647548941393</v>
      </c>
      <c r="AW50" s="113">
        <v>44509.182303411028</v>
      </c>
      <c r="AX50" s="113">
        <v>46513.175999486572</v>
      </c>
      <c r="AY50" s="113">
        <v>47500.391436861595</v>
      </c>
      <c r="AZ50" s="113">
        <v>50412.684881171102</v>
      </c>
      <c r="BA50" s="113">
        <v>45644.624712971883</v>
      </c>
      <c r="BB50" s="113">
        <v>47349.920634936803</v>
      </c>
      <c r="BC50" s="113">
        <v>48146.758014281702</v>
      </c>
      <c r="BD50" s="113">
        <v>51372.345217086215</v>
      </c>
      <c r="BE50" s="113">
        <v>46941.284916292832</v>
      </c>
      <c r="BF50" s="113">
        <v>49107.815203789745</v>
      </c>
      <c r="BG50" s="113">
        <v>49751.085509318633</v>
      </c>
      <c r="BH50" s="113">
        <v>53129.608538179571</v>
      </c>
      <c r="BI50" s="113">
        <v>47943.109765453613</v>
      </c>
      <c r="BJ50" s="113">
        <v>50931.298000656243</v>
      </c>
      <c r="BK50" s="113">
        <v>51524.626906121121</v>
      </c>
      <c r="BL50" s="113">
        <v>55153.538570247576</v>
      </c>
      <c r="BM50" s="113">
        <v>48411.169478024625</v>
      </c>
      <c r="BN50" s="113">
        <v>43029.046281140523</v>
      </c>
      <c r="BO50" s="113">
        <v>47551.052470994138</v>
      </c>
      <c r="BP50" s="113">
        <v>52777.048261785305</v>
      </c>
      <c r="BQ50" s="113">
        <v>48893.219403019917</v>
      </c>
      <c r="BR50" s="113">
        <v>50177.134511350479</v>
      </c>
      <c r="BS50" s="113">
        <v>53623.095180245145</v>
      </c>
      <c r="BT50" s="113">
        <v>59040.049058671248</v>
      </c>
      <c r="BU50" s="113">
        <v>53800.396179332223</v>
      </c>
      <c r="BV50" s="113">
        <v>57785.110662375955</v>
      </c>
      <c r="BW50" s="113">
        <v>58036.08143626852</v>
      </c>
      <c r="BX50" s="113">
        <v>60850.793717944114</v>
      </c>
      <c r="BY50" s="113">
        <v>55204.978319484399</v>
      </c>
      <c r="BZ50" s="113">
        <v>57646.523437355063</v>
      </c>
      <c r="CA50" s="113">
        <v>57716.774857453129</v>
      </c>
      <c r="CB50" s="113">
        <v>62340.858742578748</v>
      </c>
      <c r="CC50" s="113">
        <v>55492.652025221498</v>
      </c>
      <c r="CD50" s="113">
        <v>58878.353023133197</v>
      </c>
      <c r="CE50" s="113">
        <v>59094.476913032682</v>
      </c>
      <c r="CF50" s="114">
        <v>64179.792613826903</v>
      </c>
    </row>
    <row r="51" spans="1:84">
      <c r="A51" s="112" t="s">
        <v>21</v>
      </c>
      <c r="B51" s="67"/>
      <c r="C51" s="67"/>
      <c r="D51" s="68" t="s">
        <v>22</v>
      </c>
      <c r="E51" s="45">
        <v>2679.0035215394332</v>
      </c>
      <c r="F51" s="45">
        <v>2982.7923290715671</v>
      </c>
      <c r="G51" s="45">
        <v>3018.8421873627126</v>
      </c>
      <c r="H51" s="45">
        <v>3502.0351330787798</v>
      </c>
      <c r="I51" s="45">
        <v>3076.2046347135351</v>
      </c>
      <c r="J51" s="45">
        <v>3381.7301833633355</v>
      </c>
      <c r="K51" s="45">
        <v>3339.924823247944</v>
      </c>
      <c r="L51" s="45">
        <v>3840.1234387430259</v>
      </c>
      <c r="M51" s="45">
        <v>3417.9405482293942</v>
      </c>
      <c r="N51" s="45">
        <v>3629.8598802773686</v>
      </c>
      <c r="O51" s="45">
        <v>3737.8848645644453</v>
      </c>
      <c r="P51" s="45">
        <v>4087.2453123124524</v>
      </c>
      <c r="Q51" s="45">
        <v>3673.9346293781564</v>
      </c>
      <c r="R51" s="45">
        <v>3824.755888441874</v>
      </c>
      <c r="S51" s="45">
        <v>3810.1117015945993</v>
      </c>
      <c r="T51" s="45">
        <v>4081.3678699302936</v>
      </c>
      <c r="U51" s="45">
        <v>3694.3655792867721</v>
      </c>
      <c r="V51" s="45">
        <v>3793.7822605556203</v>
      </c>
      <c r="W51" s="45">
        <v>3717.184857300289</v>
      </c>
      <c r="X51" s="45">
        <v>4247.5794597833501</v>
      </c>
      <c r="Y51" s="45">
        <v>3762.3274279934549</v>
      </c>
      <c r="Z51" s="45">
        <v>4055.3771797076115</v>
      </c>
      <c r="AA51" s="45">
        <v>4088.5822044949409</v>
      </c>
      <c r="AB51" s="45">
        <v>4685.1643271773773</v>
      </c>
      <c r="AC51" s="45">
        <v>4159.6478354470382</v>
      </c>
      <c r="AD51" s="45">
        <v>4489.4277099890542</v>
      </c>
      <c r="AE51" s="45">
        <v>4545.544830004892</v>
      </c>
      <c r="AF51" s="45">
        <v>5115.3512979220577</v>
      </c>
      <c r="AG51" s="45">
        <v>4632.9427536683734</v>
      </c>
      <c r="AH51" s="45">
        <v>4822.37087050019</v>
      </c>
      <c r="AI51" s="45">
        <v>4725.8540708060555</v>
      </c>
      <c r="AJ51" s="45">
        <v>5242.8582515358021</v>
      </c>
      <c r="AK51" s="45">
        <v>4815.7988379642557</v>
      </c>
      <c r="AL51" s="45">
        <v>5026.1678166146976</v>
      </c>
      <c r="AM51" s="45">
        <v>4907.3275881563513</v>
      </c>
      <c r="AN51" s="45">
        <v>5583.7265365354488</v>
      </c>
      <c r="AO51" s="109">
        <v>4968.7266545436823</v>
      </c>
      <c r="AP51" s="109">
        <v>5269.7552994895732</v>
      </c>
      <c r="AQ51" s="109">
        <v>5215.9365122896052</v>
      </c>
      <c r="AR51" s="109">
        <v>5844.2180359643635</v>
      </c>
      <c r="AS51" s="109">
        <v>5129.0439797627678</v>
      </c>
      <c r="AT51" s="109">
        <v>5288.1418652025113</v>
      </c>
      <c r="AU51" s="109">
        <v>5293.9131966925897</v>
      </c>
      <c r="AV51" s="109">
        <v>5885.7588905575776</v>
      </c>
      <c r="AW51" s="109">
        <v>5175.0288296992776</v>
      </c>
      <c r="AX51" s="109">
        <v>5279.460569192066</v>
      </c>
      <c r="AY51" s="109">
        <v>5466.076293187285</v>
      </c>
      <c r="AZ51" s="109">
        <v>5826.9686183020694</v>
      </c>
      <c r="BA51" s="109">
        <v>5196.8339721594712</v>
      </c>
      <c r="BB51" s="109">
        <v>5309.8198582690238</v>
      </c>
      <c r="BC51" s="109">
        <v>5516.4754035782626</v>
      </c>
      <c r="BD51" s="109">
        <v>5937.6551138800096</v>
      </c>
      <c r="BE51" s="109">
        <v>5301.7972697303376</v>
      </c>
      <c r="BF51" s="109">
        <v>5503.0073393658076</v>
      </c>
      <c r="BG51" s="109">
        <v>5725.2570188139989</v>
      </c>
      <c r="BH51" s="109">
        <v>6182.3613161484536</v>
      </c>
      <c r="BI51" s="109">
        <v>5582.2514515673893</v>
      </c>
      <c r="BJ51" s="109">
        <v>5780.0203436025731</v>
      </c>
      <c r="BK51" s="109">
        <v>5970.3618494719785</v>
      </c>
      <c r="BL51" s="109">
        <v>6409.447314519196</v>
      </c>
      <c r="BM51" s="109">
        <v>5665.951634246805</v>
      </c>
      <c r="BN51" s="109">
        <v>4751.332948623045</v>
      </c>
      <c r="BO51" s="109">
        <v>5542.9797711223364</v>
      </c>
      <c r="BP51" s="109">
        <v>6238.7726420217896</v>
      </c>
      <c r="BQ51" s="109">
        <v>5801.6392718910283</v>
      </c>
      <c r="BR51" s="109">
        <v>5712.3838745665744</v>
      </c>
      <c r="BS51" s="109">
        <v>6818.757844232794</v>
      </c>
      <c r="BT51" s="109">
        <v>7551.5082337561416</v>
      </c>
      <c r="BU51" s="109">
        <v>6765.9916887644649</v>
      </c>
      <c r="BV51" s="109">
        <v>7031.7276082570716</v>
      </c>
      <c r="BW51" s="109">
        <v>7901.6689260592866</v>
      </c>
      <c r="BX51" s="109">
        <v>8135.645473286002</v>
      </c>
      <c r="BY51" s="109">
        <v>7095.7613178643369</v>
      </c>
      <c r="BZ51" s="109">
        <v>6880.9919242773522</v>
      </c>
      <c r="CA51" s="109">
        <v>7310.7147388353296</v>
      </c>
      <c r="CB51" s="109">
        <v>7797.5188607687032</v>
      </c>
      <c r="CC51" s="109">
        <v>7129.2016455824187</v>
      </c>
      <c r="CD51" s="109">
        <v>6903.0911689698605</v>
      </c>
      <c r="CE51" s="109">
        <v>7477.3331837824735</v>
      </c>
      <c r="CF51" s="110">
        <v>7936.7706771729781</v>
      </c>
    </row>
    <row r="52" spans="1:84">
      <c r="A52" s="155" t="s">
        <v>51</v>
      </c>
      <c r="B52" s="148"/>
      <c r="C52" s="65"/>
      <c r="D52" s="65" t="s">
        <v>88</v>
      </c>
      <c r="E52" s="117">
        <v>31736.484234083422</v>
      </c>
      <c r="F52" s="117">
        <v>33361.442105069313</v>
      </c>
      <c r="G52" s="117">
        <v>34178.875819837049</v>
      </c>
      <c r="H52" s="117">
        <v>35938.057840554771</v>
      </c>
      <c r="I52" s="117">
        <v>33892.598977452173</v>
      </c>
      <c r="J52" s="117">
        <v>35461.642266806419</v>
      </c>
      <c r="K52" s="117">
        <v>36456.806668841265</v>
      </c>
      <c r="L52" s="117">
        <v>38330.279311519051</v>
      </c>
      <c r="M52" s="117">
        <v>36740.335060998674</v>
      </c>
      <c r="N52" s="117">
        <v>37150.484787572481</v>
      </c>
      <c r="O52" s="117">
        <v>38300.08089615358</v>
      </c>
      <c r="P52" s="117">
        <v>41067.929953891551</v>
      </c>
      <c r="Q52" s="117">
        <v>37975.692196120828</v>
      </c>
      <c r="R52" s="117">
        <v>39187.751938209629</v>
      </c>
      <c r="S52" s="117">
        <v>39623.817979169798</v>
      </c>
      <c r="T52" s="117">
        <v>41505.672238380561</v>
      </c>
      <c r="U52" s="117">
        <v>38778.437889718472</v>
      </c>
      <c r="V52" s="117">
        <v>40045.982894613197</v>
      </c>
      <c r="W52" s="117">
        <v>40061.081661644013</v>
      </c>
      <c r="X52" s="117">
        <v>42723.701789555802</v>
      </c>
      <c r="Y52" s="117">
        <v>39548.425924134208</v>
      </c>
      <c r="Z52" s="117">
        <v>41061.858797061825</v>
      </c>
      <c r="AA52" s="117">
        <v>41765.618053982806</v>
      </c>
      <c r="AB52" s="117">
        <v>45033.042580004687</v>
      </c>
      <c r="AC52" s="117">
        <v>41852.696271109067</v>
      </c>
      <c r="AD52" s="117">
        <v>43584.360487370155</v>
      </c>
      <c r="AE52" s="117">
        <v>44575.964947039283</v>
      </c>
      <c r="AF52" s="117">
        <v>46856.695383446284</v>
      </c>
      <c r="AG52" s="117">
        <v>43328.061585535288</v>
      </c>
      <c r="AH52" s="117">
        <v>45431.65039107261</v>
      </c>
      <c r="AI52" s="117">
        <v>45639.196209527276</v>
      </c>
      <c r="AJ52" s="117">
        <v>48704.858994642804</v>
      </c>
      <c r="AK52" s="117">
        <v>44590.964719032519</v>
      </c>
      <c r="AL52" s="117">
        <v>47180.683780330626</v>
      </c>
      <c r="AM52" s="117">
        <v>47557.871275999438</v>
      </c>
      <c r="AN52" s="117">
        <v>50830.64885001519</v>
      </c>
      <c r="AO52" s="117">
        <v>46807.569080425514</v>
      </c>
      <c r="AP52" s="117">
        <v>48682.936965374756</v>
      </c>
      <c r="AQ52" s="117">
        <v>50019.429313429348</v>
      </c>
      <c r="AR52" s="117">
        <v>53485.659778845009</v>
      </c>
      <c r="AS52" s="117">
        <v>48752.921307670251</v>
      </c>
      <c r="AT52" s="117">
        <v>50859.231730631414</v>
      </c>
      <c r="AU52" s="117">
        <v>52092.809137799421</v>
      </c>
      <c r="AV52" s="117">
        <v>54773.446740226456</v>
      </c>
      <c r="AW52" s="117">
        <v>49684.21113311033</v>
      </c>
      <c r="AX52" s="117">
        <v>51792.636568678645</v>
      </c>
      <c r="AY52" s="117">
        <v>52966.467730048898</v>
      </c>
      <c r="AZ52" s="117">
        <v>56239.653499473199</v>
      </c>
      <c r="BA52" s="117">
        <v>50844.120845873687</v>
      </c>
      <c r="BB52" s="117">
        <v>52666.285137878884</v>
      </c>
      <c r="BC52" s="117">
        <v>53664.421328932011</v>
      </c>
      <c r="BD52" s="117">
        <v>57308.862738816591</v>
      </c>
      <c r="BE52" s="117">
        <v>52244.787688555756</v>
      </c>
      <c r="BF52" s="117">
        <v>54612.153883310843</v>
      </c>
      <c r="BG52" s="117">
        <v>55479.255058010131</v>
      </c>
      <c r="BH52" s="117">
        <v>59315.79152460795</v>
      </c>
      <c r="BI52" s="117">
        <v>53531.288758765906</v>
      </c>
      <c r="BJ52" s="117">
        <v>56712.668140044247</v>
      </c>
      <c r="BK52" s="117">
        <v>57500.40685858643</v>
      </c>
      <c r="BL52" s="117">
        <v>61569.398027258772</v>
      </c>
      <c r="BM52" s="117">
        <v>54085.212280287371</v>
      </c>
      <c r="BN52" s="117">
        <v>47773.807561346897</v>
      </c>
      <c r="BO52" s="117">
        <v>53100.901361193064</v>
      </c>
      <c r="BP52" s="117">
        <v>59027.63157663418</v>
      </c>
      <c r="BQ52" s="117">
        <v>54699.092639338487</v>
      </c>
      <c r="BR52" s="117">
        <v>55895.424581372237</v>
      </c>
      <c r="BS52" s="117">
        <v>60443.551087089072</v>
      </c>
      <c r="BT52" s="117">
        <v>66593.143077629269</v>
      </c>
      <c r="BU52" s="117">
        <v>60577.699007491254</v>
      </c>
      <c r="BV52" s="117">
        <v>64819.144255581676</v>
      </c>
      <c r="BW52" s="117">
        <v>65975.166840246224</v>
      </c>
      <c r="BX52" s="117">
        <v>69019.429323746837</v>
      </c>
      <c r="BY52" s="117">
        <v>62315.823198926708</v>
      </c>
      <c r="BZ52" s="117">
        <v>64490.603997217338</v>
      </c>
      <c r="CA52" s="117">
        <v>65032.509732679995</v>
      </c>
      <c r="CB52" s="117">
        <v>70133.946146362519</v>
      </c>
      <c r="CC52" s="117">
        <v>62632.948860110962</v>
      </c>
      <c r="CD52" s="117">
        <v>65739.668059107134</v>
      </c>
      <c r="CE52" s="117">
        <v>66574.342725504146</v>
      </c>
      <c r="CF52" s="118">
        <v>72104.408169565708</v>
      </c>
    </row>
    <row r="53" spans="1:84">
      <c r="A53" s="120"/>
      <c r="D53" s="58"/>
      <c r="E53" s="134"/>
      <c r="F53" s="134"/>
      <c r="G53" s="134"/>
      <c r="H53" s="134"/>
      <c r="I53" s="134"/>
      <c r="J53" s="134"/>
      <c r="K53" s="134"/>
      <c r="L53" s="134"/>
      <c r="M53" s="134"/>
      <c r="N53" s="134"/>
      <c r="O53" s="134"/>
      <c r="P53" s="134"/>
      <c r="Y53" s="106"/>
      <c r="CF53" s="67"/>
    </row>
    <row r="54" spans="1:84">
      <c r="A54" s="69" t="s">
        <v>92</v>
      </c>
      <c r="B54" s="70"/>
      <c r="C54" s="70"/>
      <c r="D54" s="70"/>
      <c r="E54" s="70"/>
      <c r="F54" s="70"/>
      <c r="G54" s="72"/>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67"/>
      <c r="BE54" s="67"/>
      <c r="BF54" s="67"/>
      <c r="BG54" s="67"/>
    </row>
    <row r="55" spans="1:84" s="67" customFormat="1">
      <c r="A55" s="73" t="s">
        <v>85</v>
      </c>
      <c r="B55" s="74"/>
      <c r="C55" s="74"/>
      <c r="D55" s="74"/>
      <c r="E55" s="74"/>
      <c r="F55" s="74"/>
      <c r="G55" s="75"/>
    </row>
    <row r="56" spans="1:84" s="67" customFormat="1">
      <c r="A56" s="73" t="s">
        <v>86</v>
      </c>
      <c r="B56" s="74"/>
      <c r="C56" s="74"/>
      <c r="D56" s="74"/>
      <c r="E56" s="74"/>
      <c r="F56" s="74"/>
      <c r="G56" s="75"/>
    </row>
    <row r="57" spans="1:84" s="67" customFormat="1">
      <c r="A57" s="76" t="s">
        <v>147</v>
      </c>
      <c r="B57" s="146"/>
      <c r="C57" s="146"/>
      <c r="D57" s="146"/>
      <c r="E57" s="146"/>
      <c r="F57" s="146"/>
      <c r="G57" s="79"/>
    </row>
    <row r="58" spans="1:84" s="67" customFormat="1">
      <c r="A58" s="58"/>
      <c r="B58" s="58"/>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58"/>
      <c r="AU58" s="58"/>
      <c r="AV58" s="58"/>
      <c r="AW58" s="58"/>
      <c r="AX58" s="58"/>
      <c r="AY58" s="58"/>
      <c r="AZ58" s="58"/>
      <c r="BA58" s="58"/>
      <c r="BB58" s="58"/>
      <c r="BC58" s="58"/>
      <c r="BD58" s="58"/>
      <c r="BE58" s="58"/>
      <c r="BF58" s="58"/>
      <c r="BG58" s="58"/>
    </row>
    <row r="59" spans="1:84">
      <c r="D59" s="58"/>
      <c r="Q59" s="67"/>
    </row>
    <row r="60" spans="1:84">
      <c r="Q60" s="67"/>
    </row>
    <row r="62" spans="1:84" ht="12" customHeight="1">
      <c r="A62" s="123" t="s">
        <v>89</v>
      </c>
      <c r="B62" s="123"/>
      <c r="C62" s="123"/>
      <c r="D62" s="123"/>
      <c r="E62" s="123"/>
      <c r="F62" s="123"/>
      <c r="G62" s="123"/>
    </row>
    <row r="63" spans="1:84" ht="12" customHeight="1">
      <c r="A63" s="123"/>
      <c r="B63" s="123"/>
      <c r="C63" s="123"/>
      <c r="D63" s="123"/>
      <c r="E63" s="123"/>
      <c r="F63" s="123"/>
      <c r="G63" s="123"/>
    </row>
    <row r="64" spans="1:84">
      <c r="A64" s="62" t="s">
        <v>82</v>
      </c>
      <c r="B64" s="63"/>
      <c r="C64" s="63"/>
      <c r="D64" s="63"/>
      <c r="E64" s="63"/>
      <c r="F64" s="63"/>
      <c r="G64" s="64"/>
    </row>
    <row r="65" spans="1:84">
      <c r="A65" s="62" t="s">
        <v>50</v>
      </c>
      <c r="B65" s="63"/>
      <c r="C65" s="63"/>
      <c r="D65" s="63"/>
      <c r="E65" s="63"/>
      <c r="F65" s="63"/>
      <c r="G65" s="64"/>
    </row>
    <row r="66" spans="1:84" ht="13.8">
      <c r="A66" s="81" t="s">
        <v>148</v>
      </c>
      <c r="B66" s="65"/>
      <c r="C66" s="65"/>
      <c r="D66" s="65"/>
      <c r="E66" s="65"/>
      <c r="F66" s="65"/>
      <c r="G66" s="66"/>
    </row>
    <row r="67" spans="1:84">
      <c r="CC67" s="96"/>
      <c r="CD67" s="96"/>
      <c r="CE67" s="96"/>
      <c r="CF67" s="96"/>
    </row>
    <row r="68" spans="1:84" ht="25.5" customHeight="1">
      <c r="A68" s="97" t="s">
        <v>0</v>
      </c>
      <c r="B68" s="98" t="s">
        <v>49</v>
      </c>
      <c r="C68" s="98" t="s">
        <v>54</v>
      </c>
      <c r="D68" s="98" t="s">
        <v>1</v>
      </c>
      <c r="E68" s="98"/>
      <c r="F68" s="98"/>
      <c r="G68" s="98"/>
      <c r="H68" s="98"/>
      <c r="I68" s="98">
        <v>2006</v>
      </c>
      <c r="J68" s="98"/>
      <c r="K68" s="98"/>
      <c r="L68" s="98"/>
      <c r="M68" s="98">
        <v>2007</v>
      </c>
      <c r="N68" s="98"/>
      <c r="O68" s="98"/>
      <c r="P68" s="98"/>
      <c r="Q68" s="98">
        <v>2008</v>
      </c>
      <c r="R68" s="98"/>
      <c r="S68" s="98"/>
      <c r="T68" s="98"/>
      <c r="U68" s="98">
        <v>2009</v>
      </c>
      <c r="V68" s="98"/>
      <c r="W68" s="98"/>
      <c r="X68" s="98"/>
      <c r="Y68" s="98">
        <v>2010</v>
      </c>
      <c r="Z68" s="98"/>
      <c r="AA68" s="98"/>
      <c r="AB68" s="98"/>
      <c r="AC68" s="98">
        <v>2011</v>
      </c>
      <c r="AD68" s="98"/>
      <c r="AE68" s="98"/>
      <c r="AF68" s="98"/>
      <c r="AG68" s="98">
        <v>2012</v>
      </c>
      <c r="AH68" s="98"/>
      <c r="AI68" s="98"/>
      <c r="AJ68" s="98"/>
      <c r="AK68" s="98">
        <v>2013</v>
      </c>
      <c r="AL68" s="98"/>
      <c r="AM68" s="98"/>
      <c r="AN68" s="98"/>
      <c r="AO68" s="98">
        <v>2014</v>
      </c>
      <c r="AP68" s="98"/>
      <c r="AQ68" s="98"/>
      <c r="AR68" s="98"/>
      <c r="AS68" s="98">
        <v>2015</v>
      </c>
      <c r="AT68" s="98"/>
      <c r="AU68" s="98"/>
      <c r="AV68" s="98"/>
      <c r="AW68" s="98">
        <v>2016</v>
      </c>
      <c r="AX68" s="98"/>
      <c r="AY68" s="98"/>
      <c r="AZ68" s="98"/>
      <c r="BA68" s="98">
        <v>2017</v>
      </c>
      <c r="BB68" s="98"/>
      <c r="BC68" s="98"/>
      <c r="BD68" s="98"/>
      <c r="BE68" s="98">
        <v>2018</v>
      </c>
      <c r="BF68" s="98"/>
      <c r="BG68" s="98"/>
      <c r="BH68" s="98"/>
      <c r="BI68" s="98">
        <v>2019</v>
      </c>
      <c r="BJ68" s="98"/>
      <c r="BK68" s="98"/>
      <c r="BL68" s="98"/>
      <c r="BM68" s="98">
        <v>2020</v>
      </c>
      <c r="BN68" s="98"/>
      <c r="BO68" s="98"/>
      <c r="BP68" s="98"/>
      <c r="BQ68" s="98">
        <v>2021</v>
      </c>
      <c r="BR68" s="98"/>
      <c r="BS68" s="98"/>
      <c r="BT68" s="98"/>
      <c r="BU68" s="98">
        <v>2022</v>
      </c>
      <c r="BV68" s="98"/>
      <c r="BW68" s="98"/>
      <c r="BX68" s="98"/>
      <c r="BY68" s="98" t="s">
        <v>150</v>
      </c>
      <c r="BZ68" s="98"/>
      <c r="CA68" s="98"/>
      <c r="CB68" s="98"/>
      <c r="CC68" s="99" t="s">
        <v>151</v>
      </c>
      <c r="CD68" s="99"/>
      <c r="CE68" s="99"/>
      <c r="CF68" s="100"/>
    </row>
    <row r="69" spans="1:84" s="95" customFormat="1" ht="25.5" customHeight="1">
      <c r="A69" s="101"/>
      <c r="B69" s="102"/>
      <c r="C69" s="102"/>
      <c r="D69" s="102"/>
      <c r="E69" s="103"/>
      <c r="F69" s="103"/>
      <c r="G69" s="103"/>
      <c r="H69" s="103"/>
      <c r="I69" s="103" t="s">
        <v>33</v>
      </c>
      <c r="J69" s="103" t="s">
        <v>75</v>
      </c>
      <c r="K69" s="103" t="s">
        <v>76</v>
      </c>
      <c r="L69" s="103" t="s">
        <v>77</v>
      </c>
      <c r="M69" s="103" t="s">
        <v>33</v>
      </c>
      <c r="N69" s="103" t="s">
        <v>75</v>
      </c>
      <c r="O69" s="103" t="s">
        <v>76</v>
      </c>
      <c r="P69" s="103" t="s">
        <v>77</v>
      </c>
      <c r="Q69" s="103" t="s">
        <v>33</v>
      </c>
      <c r="R69" s="103" t="s">
        <v>75</v>
      </c>
      <c r="S69" s="103" t="s">
        <v>76</v>
      </c>
      <c r="T69" s="103" t="s">
        <v>77</v>
      </c>
      <c r="U69" s="103" t="s">
        <v>33</v>
      </c>
      <c r="V69" s="103" t="s">
        <v>75</v>
      </c>
      <c r="W69" s="103" t="s">
        <v>76</v>
      </c>
      <c r="X69" s="103" t="s">
        <v>77</v>
      </c>
      <c r="Y69" s="103" t="s">
        <v>33</v>
      </c>
      <c r="Z69" s="103" t="s">
        <v>75</v>
      </c>
      <c r="AA69" s="103" t="s">
        <v>76</v>
      </c>
      <c r="AB69" s="103" t="s">
        <v>77</v>
      </c>
      <c r="AC69" s="103" t="s">
        <v>33</v>
      </c>
      <c r="AD69" s="103" t="s">
        <v>75</v>
      </c>
      <c r="AE69" s="103" t="s">
        <v>76</v>
      </c>
      <c r="AF69" s="103" t="s">
        <v>77</v>
      </c>
      <c r="AG69" s="103" t="s">
        <v>33</v>
      </c>
      <c r="AH69" s="103" t="s">
        <v>75</v>
      </c>
      <c r="AI69" s="103" t="s">
        <v>76</v>
      </c>
      <c r="AJ69" s="103" t="s">
        <v>77</v>
      </c>
      <c r="AK69" s="103" t="s">
        <v>33</v>
      </c>
      <c r="AL69" s="103" t="s">
        <v>75</v>
      </c>
      <c r="AM69" s="103" t="s">
        <v>76</v>
      </c>
      <c r="AN69" s="103" t="s">
        <v>77</v>
      </c>
      <c r="AO69" s="103" t="s">
        <v>33</v>
      </c>
      <c r="AP69" s="103" t="s">
        <v>75</v>
      </c>
      <c r="AQ69" s="103" t="s">
        <v>76</v>
      </c>
      <c r="AR69" s="103" t="s">
        <v>77</v>
      </c>
      <c r="AS69" s="103" t="s">
        <v>33</v>
      </c>
      <c r="AT69" s="103" t="s">
        <v>75</v>
      </c>
      <c r="AU69" s="103" t="s">
        <v>76</v>
      </c>
      <c r="AV69" s="103" t="s">
        <v>77</v>
      </c>
      <c r="AW69" s="103" t="s">
        <v>33</v>
      </c>
      <c r="AX69" s="103" t="s">
        <v>75</v>
      </c>
      <c r="AY69" s="103" t="s">
        <v>76</v>
      </c>
      <c r="AZ69" s="103" t="s">
        <v>77</v>
      </c>
      <c r="BA69" s="103" t="s">
        <v>33</v>
      </c>
      <c r="BB69" s="103" t="s">
        <v>75</v>
      </c>
      <c r="BC69" s="103" t="s">
        <v>76</v>
      </c>
      <c r="BD69" s="103" t="s">
        <v>77</v>
      </c>
      <c r="BE69" s="103" t="s">
        <v>33</v>
      </c>
      <c r="BF69" s="103" t="s">
        <v>75</v>
      </c>
      <c r="BG69" s="103" t="s">
        <v>76</v>
      </c>
      <c r="BH69" s="103" t="s">
        <v>77</v>
      </c>
      <c r="BI69" s="103" t="s">
        <v>33</v>
      </c>
      <c r="BJ69" s="103" t="s">
        <v>75</v>
      </c>
      <c r="BK69" s="103" t="s">
        <v>76</v>
      </c>
      <c r="BL69" s="103" t="s">
        <v>77</v>
      </c>
      <c r="BM69" s="103" t="s">
        <v>33</v>
      </c>
      <c r="BN69" s="103" t="s">
        <v>75</v>
      </c>
      <c r="BO69" s="103" t="s">
        <v>76</v>
      </c>
      <c r="BP69" s="103" t="s">
        <v>77</v>
      </c>
      <c r="BQ69" s="103" t="s">
        <v>33</v>
      </c>
      <c r="BR69" s="103" t="s">
        <v>75</v>
      </c>
      <c r="BS69" s="103" t="s">
        <v>76</v>
      </c>
      <c r="BT69" s="103" t="s">
        <v>77</v>
      </c>
      <c r="BU69" s="103" t="s">
        <v>33</v>
      </c>
      <c r="BV69" s="103" t="s">
        <v>75</v>
      </c>
      <c r="BW69" s="103" t="s">
        <v>76</v>
      </c>
      <c r="BX69" s="103" t="s">
        <v>77</v>
      </c>
      <c r="BY69" s="103" t="s">
        <v>33</v>
      </c>
      <c r="BZ69" s="103" t="s">
        <v>75</v>
      </c>
      <c r="CA69" s="103" t="s">
        <v>76</v>
      </c>
      <c r="CB69" s="103" t="s">
        <v>77</v>
      </c>
      <c r="CC69" s="103" t="s">
        <v>33</v>
      </c>
      <c r="CD69" s="103" t="s">
        <v>75</v>
      </c>
      <c r="CE69" s="103" t="s">
        <v>76</v>
      </c>
      <c r="CF69" s="104" t="s">
        <v>77</v>
      </c>
    </row>
    <row r="70" spans="1:84" s="95" customFormat="1">
      <c r="A70" s="152"/>
      <c r="BG70" s="153"/>
      <c r="BI70" s="153"/>
      <c r="BJ70" s="153"/>
      <c r="BK70" s="153"/>
      <c r="BL70" s="153"/>
      <c r="BM70" s="153"/>
      <c r="BN70" s="153"/>
      <c r="BO70" s="153"/>
      <c r="BP70" s="153"/>
      <c r="BQ70" s="153"/>
      <c r="BR70" s="153"/>
      <c r="BS70" s="153"/>
      <c r="BT70" s="153"/>
      <c r="BU70" s="153"/>
      <c r="BV70" s="153"/>
      <c r="BW70" s="153"/>
      <c r="BX70" s="153"/>
      <c r="CF70" s="154"/>
    </row>
    <row r="71" spans="1:84">
      <c r="A71" s="108"/>
      <c r="B71" s="62" t="s">
        <v>2</v>
      </c>
      <c r="C71" s="62"/>
      <c r="D71" s="63" t="s">
        <v>9</v>
      </c>
      <c r="E71" s="135"/>
      <c r="F71" s="135"/>
      <c r="G71" s="135"/>
      <c r="H71" s="135"/>
      <c r="I71" s="129">
        <v>-0.46948889807573835</v>
      </c>
      <c r="J71" s="129">
        <v>-1.7519208553335517</v>
      </c>
      <c r="K71" s="129">
        <v>0.59995046680403163</v>
      </c>
      <c r="L71" s="129">
        <v>1.2418866880330057</v>
      </c>
      <c r="M71" s="129">
        <v>1.170361703781424</v>
      </c>
      <c r="N71" s="129">
        <v>8.7435777986044627E-2</v>
      </c>
      <c r="O71" s="129">
        <v>2.1940831081337819E-2</v>
      </c>
      <c r="P71" s="129">
        <v>-0.16855402460032565</v>
      </c>
      <c r="Q71" s="129">
        <v>2.353233434636806</v>
      </c>
      <c r="R71" s="129">
        <v>5.4409471271623033</v>
      </c>
      <c r="S71" s="129">
        <v>3.4413976791106506</v>
      </c>
      <c r="T71" s="129">
        <v>-0.44829629701879981</v>
      </c>
      <c r="U71" s="129">
        <v>2.2131414162944054</v>
      </c>
      <c r="V71" s="129">
        <v>-0.49076588880623717</v>
      </c>
      <c r="W71" s="129">
        <v>1.2073700388080653</v>
      </c>
      <c r="X71" s="129">
        <v>8.8458908274418491E-2</v>
      </c>
      <c r="Y71" s="129">
        <v>-0.37929867811141094</v>
      </c>
      <c r="Z71" s="129">
        <v>-2.6940906991365523</v>
      </c>
      <c r="AA71" s="129">
        <v>-3.7594565520110734</v>
      </c>
      <c r="AB71" s="129">
        <v>1.0699549393296905</v>
      </c>
      <c r="AC71" s="129">
        <v>0.40540009427756729</v>
      </c>
      <c r="AD71" s="129">
        <v>5.7478783982057138</v>
      </c>
      <c r="AE71" s="129">
        <v>2.3273963691902821</v>
      </c>
      <c r="AF71" s="129">
        <v>1.992538181715318</v>
      </c>
      <c r="AG71" s="129">
        <v>5.5561223265320479</v>
      </c>
      <c r="AH71" s="129">
        <v>0.67030836110708947</v>
      </c>
      <c r="AI71" s="129">
        <v>-2.3469522976758412</v>
      </c>
      <c r="AJ71" s="129">
        <v>-1.9358904100651131</v>
      </c>
      <c r="AK71" s="129">
        <v>-4.7065131312356101</v>
      </c>
      <c r="AL71" s="129">
        <v>4.505635145751171</v>
      </c>
      <c r="AM71" s="129">
        <v>0.41056128073564935</v>
      </c>
      <c r="AN71" s="129">
        <v>0.50956742819946044</v>
      </c>
      <c r="AO71" s="129">
        <v>11.21166537785075</v>
      </c>
      <c r="AP71" s="129">
        <v>2.4592338213897449</v>
      </c>
      <c r="AQ71" s="129">
        <v>3.9178312187401048</v>
      </c>
      <c r="AR71" s="129">
        <v>7.0473761119462353</v>
      </c>
      <c r="AS71" s="129">
        <v>2.1330452761809653</v>
      </c>
      <c r="AT71" s="129">
        <v>1.798880162217813</v>
      </c>
      <c r="AU71" s="129">
        <v>4.5634447375200153</v>
      </c>
      <c r="AV71" s="129">
        <v>-1.2981577256824863</v>
      </c>
      <c r="AW71" s="129">
        <v>-8.7509898269221509</v>
      </c>
      <c r="AX71" s="129">
        <v>-8.8834494708487171</v>
      </c>
      <c r="AY71" s="129">
        <v>-8.7380414627389911</v>
      </c>
      <c r="AZ71" s="129">
        <v>2.5099269480610644</v>
      </c>
      <c r="BA71" s="129">
        <v>7.9360644023794435</v>
      </c>
      <c r="BB71" s="129">
        <v>11.62971870781675</v>
      </c>
      <c r="BC71" s="129">
        <v>13.111175130660342</v>
      </c>
      <c r="BD71" s="129">
        <v>3.7918088351777328</v>
      </c>
      <c r="BE71" s="129">
        <v>6.2645137787453535</v>
      </c>
      <c r="BF71" s="129">
        <v>3.00872116621332</v>
      </c>
      <c r="BG71" s="129">
        <v>-2.4761059539247299</v>
      </c>
      <c r="BH71" s="129">
        <v>-0.16549718251026491</v>
      </c>
      <c r="BI71" s="129">
        <v>-1.1821331968306055</v>
      </c>
      <c r="BJ71" s="129">
        <v>-4.6342874731812032</v>
      </c>
      <c r="BK71" s="129">
        <v>3.0220147111642319</v>
      </c>
      <c r="BL71" s="129">
        <v>4.7617770115822253</v>
      </c>
      <c r="BM71" s="129">
        <v>10.369968724687496</v>
      </c>
      <c r="BN71" s="129">
        <v>-3.0413306692790201</v>
      </c>
      <c r="BO71" s="129">
        <v>-6.7071279562472341</v>
      </c>
      <c r="BP71" s="129">
        <v>2.3703790361951178</v>
      </c>
      <c r="BQ71" s="129">
        <v>-4.5031836825002785</v>
      </c>
      <c r="BR71" s="129">
        <v>6.1438770469524115</v>
      </c>
      <c r="BS71" s="129">
        <v>3.9599217700923504</v>
      </c>
      <c r="BT71" s="129">
        <v>6.9431224108376313</v>
      </c>
      <c r="BU71" s="129">
        <v>8.0739791488444723</v>
      </c>
      <c r="BV71" s="129">
        <v>5.993573839253699</v>
      </c>
      <c r="BW71" s="129">
        <v>-1.2963335069949125</v>
      </c>
      <c r="BX71" s="129">
        <v>-6.7302789948362118</v>
      </c>
      <c r="BY71" s="129">
        <v>-0.12372600856591021</v>
      </c>
      <c r="BZ71" s="129">
        <v>-0.86713378168680322</v>
      </c>
      <c r="CA71" s="129">
        <v>1.2562433191048967</v>
      </c>
      <c r="CB71" s="129">
        <v>5.3329993812954086</v>
      </c>
      <c r="CC71" s="129">
        <v>16.258236148715824</v>
      </c>
      <c r="CD71" s="129">
        <v>6.5342104838600648</v>
      </c>
      <c r="CE71" s="129">
        <v>-7.6115324993601945</v>
      </c>
      <c r="CF71" s="147">
        <v>2.9757650708330345</v>
      </c>
    </row>
    <row r="72" spans="1:84">
      <c r="A72" s="108"/>
      <c r="B72" s="62"/>
      <c r="C72" s="62" t="s">
        <v>2</v>
      </c>
      <c r="D72" s="143" t="s">
        <v>9</v>
      </c>
      <c r="E72" s="135"/>
      <c r="F72" s="135"/>
      <c r="G72" s="135"/>
      <c r="H72" s="135"/>
      <c r="I72" s="125">
        <v>-0.46948889807573835</v>
      </c>
      <c r="J72" s="125">
        <v>-1.7519208553335517</v>
      </c>
      <c r="K72" s="125">
        <v>0.59995046680403163</v>
      </c>
      <c r="L72" s="125">
        <v>1.2418866880330057</v>
      </c>
      <c r="M72" s="125">
        <v>1.170361703781424</v>
      </c>
      <c r="N72" s="125">
        <v>8.7435777986044627E-2</v>
      </c>
      <c r="O72" s="125">
        <v>2.1940831081337819E-2</v>
      </c>
      <c r="P72" s="125">
        <v>-0.16855402460032565</v>
      </c>
      <c r="Q72" s="125">
        <v>2.353233434636806</v>
      </c>
      <c r="R72" s="125">
        <v>5.4409471271623033</v>
      </c>
      <c r="S72" s="125">
        <v>3.4413976791106506</v>
      </c>
      <c r="T72" s="125">
        <v>-0.44829629701879981</v>
      </c>
      <c r="U72" s="125">
        <v>2.2131414162944054</v>
      </c>
      <c r="V72" s="125">
        <v>-0.49076588880623717</v>
      </c>
      <c r="W72" s="125">
        <v>1.2073700388080653</v>
      </c>
      <c r="X72" s="125">
        <v>8.8458908274418491E-2</v>
      </c>
      <c r="Y72" s="125">
        <v>-0.37929867811141094</v>
      </c>
      <c r="Z72" s="125">
        <v>-2.6940906991365523</v>
      </c>
      <c r="AA72" s="125">
        <v>-3.7594565520110734</v>
      </c>
      <c r="AB72" s="125">
        <v>1.0699549393296905</v>
      </c>
      <c r="AC72" s="125">
        <v>0.40540009427756729</v>
      </c>
      <c r="AD72" s="125">
        <v>5.7478783982057138</v>
      </c>
      <c r="AE72" s="125">
        <v>2.3273963691902821</v>
      </c>
      <c r="AF72" s="125">
        <v>1.992538181715318</v>
      </c>
      <c r="AG72" s="125">
        <v>5.5561223265320479</v>
      </c>
      <c r="AH72" s="125">
        <v>0.67030836110708947</v>
      </c>
      <c r="AI72" s="125">
        <v>-2.3469522976758412</v>
      </c>
      <c r="AJ72" s="125">
        <v>-1.9358904100651131</v>
      </c>
      <c r="AK72" s="125">
        <v>-4.7065131312356101</v>
      </c>
      <c r="AL72" s="125">
        <v>4.505635145751171</v>
      </c>
      <c r="AM72" s="125">
        <v>0.41056128073564935</v>
      </c>
      <c r="AN72" s="125">
        <v>0.50956742819946044</v>
      </c>
      <c r="AO72" s="125">
        <v>11.21166537785075</v>
      </c>
      <c r="AP72" s="125">
        <v>2.4592338213897449</v>
      </c>
      <c r="AQ72" s="125">
        <v>3.9178312187401048</v>
      </c>
      <c r="AR72" s="125">
        <v>7.0473761119462353</v>
      </c>
      <c r="AS72" s="125">
        <v>2.1330452761809653</v>
      </c>
      <c r="AT72" s="125">
        <v>1.798880162217813</v>
      </c>
      <c r="AU72" s="125">
        <v>4.5634447375200153</v>
      </c>
      <c r="AV72" s="125">
        <v>-1.2981577256824863</v>
      </c>
      <c r="AW72" s="125">
        <v>-8.7509898269221509</v>
      </c>
      <c r="AX72" s="125">
        <v>-8.8834494708487171</v>
      </c>
      <c r="AY72" s="125">
        <v>-8.7380414627389911</v>
      </c>
      <c r="AZ72" s="125">
        <v>2.5099269480610644</v>
      </c>
      <c r="BA72" s="125">
        <v>7.9360644023794435</v>
      </c>
      <c r="BB72" s="125">
        <v>11.62971870781675</v>
      </c>
      <c r="BC72" s="125">
        <v>13.111175130660342</v>
      </c>
      <c r="BD72" s="125">
        <v>3.7918088351777328</v>
      </c>
      <c r="BE72" s="125">
        <v>6.2645137787453535</v>
      </c>
      <c r="BF72" s="125">
        <v>3.00872116621332</v>
      </c>
      <c r="BG72" s="125">
        <v>-2.4761059539247299</v>
      </c>
      <c r="BH72" s="125">
        <v>-0.16549718251026491</v>
      </c>
      <c r="BI72" s="125">
        <v>-1.1821331968306055</v>
      </c>
      <c r="BJ72" s="125">
        <v>-4.6342874731812032</v>
      </c>
      <c r="BK72" s="125">
        <v>3.0220147111642319</v>
      </c>
      <c r="BL72" s="125">
        <v>4.7617770115822253</v>
      </c>
      <c r="BM72" s="125">
        <v>10.369968724687496</v>
      </c>
      <c r="BN72" s="125">
        <v>-3.0413306692790201</v>
      </c>
      <c r="BO72" s="125">
        <v>-6.7071279562472341</v>
      </c>
      <c r="BP72" s="125">
        <v>2.3703790361951178</v>
      </c>
      <c r="BQ72" s="125">
        <v>-4.5031836825002785</v>
      </c>
      <c r="BR72" s="125">
        <v>6.1438770469524115</v>
      </c>
      <c r="BS72" s="125">
        <v>3.9599217700923504</v>
      </c>
      <c r="BT72" s="125">
        <v>6.9431224108376313</v>
      </c>
      <c r="BU72" s="125">
        <v>8.0739791488444723</v>
      </c>
      <c r="BV72" s="125">
        <v>5.993573839253699</v>
      </c>
      <c r="BW72" s="125">
        <v>-1.2963335069949125</v>
      </c>
      <c r="BX72" s="125">
        <v>-6.7302789948362118</v>
      </c>
      <c r="BY72" s="125">
        <v>-0.12372600856591021</v>
      </c>
      <c r="BZ72" s="125">
        <v>-0.86713378168680322</v>
      </c>
      <c r="CA72" s="125">
        <v>1.2562433191048967</v>
      </c>
      <c r="CB72" s="125">
        <v>5.3329993812954086</v>
      </c>
      <c r="CC72" s="125">
        <v>16.258236148715824</v>
      </c>
      <c r="CD72" s="125">
        <v>6.5342104838600648</v>
      </c>
      <c r="CE72" s="125">
        <v>-7.6115324993601945</v>
      </c>
      <c r="CF72" s="127">
        <v>2.9757650708330345</v>
      </c>
    </row>
    <row r="73" spans="1:84">
      <c r="A73" s="112"/>
      <c r="B73" s="62" t="s">
        <v>3</v>
      </c>
      <c r="C73" s="62"/>
      <c r="D73" s="63" t="s">
        <v>10</v>
      </c>
      <c r="E73" s="136"/>
      <c r="F73" s="136"/>
      <c r="G73" s="136"/>
      <c r="H73" s="136"/>
      <c r="I73" s="129">
        <v>6.0132117330338843</v>
      </c>
      <c r="J73" s="129">
        <v>10.471779278884654</v>
      </c>
      <c r="K73" s="129">
        <v>19.199877475385279</v>
      </c>
      <c r="L73" s="129">
        <v>15.179386167440583</v>
      </c>
      <c r="M73" s="129">
        <v>-1.2074211206119969</v>
      </c>
      <c r="N73" s="129">
        <v>11.978365743894798</v>
      </c>
      <c r="O73" s="129">
        <v>-1.7207818216620581</v>
      </c>
      <c r="P73" s="129">
        <v>-5.4134227519558493</v>
      </c>
      <c r="Q73" s="129">
        <v>-5.2301916704670077</v>
      </c>
      <c r="R73" s="129">
        <v>9.662542910660548</v>
      </c>
      <c r="S73" s="129">
        <v>14.430803385399855</v>
      </c>
      <c r="T73" s="129">
        <v>-6.7257037430358366</v>
      </c>
      <c r="U73" s="129">
        <v>4.8034177800931701</v>
      </c>
      <c r="V73" s="129">
        <v>16.585677283894611</v>
      </c>
      <c r="W73" s="129">
        <v>4.3960208536411471</v>
      </c>
      <c r="X73" s="129">
        <v>19.585483684390127</v>
      </c>
      <c r="Y73" s="129">
        <v>-12.235763539953808</v>
      </c>
      <c r="Z73" s="129">
        <v>-22.438417836994134</v>
      </c>
      <c r="AA73" s="129">
        <v>-20.094036707092627</v>
      </c>
      <c r="AB73" s="129">
        <v>-11.996200544265463</v>
      </c>
      <c r="AC73" s="129">
        <v>-1.4829375768304516</v>
      </c>
      <c r="AD73" s="129">
        <v>7.3424150981731202</v>
      </c>
      <c r="AE73" s="129">
        <v>13.795255818690919</v>
      </c>
      <c r="AF73" s="129">
        <v>5.7057979579129778</v>
      </c>
      <c r="AG73" s="129">
        <v>0.38581306062840781</v>
      </c>
      <c r="AH73" s="129">
        <v>1.8196635202184268</v>
      </c>
      <c r="AI73" s="129">
        <v>-16.940542242902907</v>
      </c>
      <c r="AJ73" s="129">
        <v>-15.217881141358475</v>
      </c>
      <c r="AK73" s="129">
        <v>-9.1628994728121</v>
      </c>
      <c r="AL73" s="129">
        <v>-8.0531558251685738</v>
      </c>
      <c r="AM73" s="129">
        <v>11.830145159571856</v>
      </c>
      <c r="AN73" s="129">
        <v>9.0091997443851852</v>
      </c>
      <c r="AO73" s="129">
        <v>15.358405314391433</v>
      </c>
      <c r="AP73" s="129">
        <v>11.109920191527749</v>
      </c>
      <c r="AQ73" s="129">
        <v>10.959452718014802</v>
      </c>
      <c r="AR73" s="129">
        <v>3.7862373434075067</v>
      </c>
      <c r="AS73" s="129">
        <v>22.825815103725347</v>
      </c>
      <c r="AT73" s="129">
        <v>20.937225054686508</v>
      </c>
      <c r="AU73" s="129">
        <v>12.926712575689294</v>
      </c>
      <c r="AV73" s="129">
        <v>14.169781404461617</v>
      </c>
      <c r="AW73" s="129">
        <v>8.1710002177715779</v>
      </c>
      <c r="AX73" s="129">
        <v>4.6623964914456906</v>
      </c>
      <c r="AY73" s="129">
        <v>5.4700986184640357</v>
      </c>
      <c r="AZ73" s="129">
        <v>1.1537972565888595</v>
      </c>
      <c r="BA73" s="129">
        <v>24.527517127735578</v>
      </c>
      <c r="BB73" s="129">
        <v>9.3939359096290218</v>
      </c>
      <c r="BC73" s="129">
        <v>-18.862046493321415</v>
      </c>
      <c r="BD73" s="129">
        <v>-8.5193370824565733</v>
      </c>
      <c r="BE73" s="129">
        <v>-19.540676841387608</v>
      </c>
      <c r="BF73" s="129">
        <v>-8.0502235883965483</v>
      </c>
      <c r="BG73" s="129">
        <v>5.4767536601961382</v>
      </c>
      <c r="BH73" s="129">
        <v>26.314864999959468</v>
      </c>
      <c r="BI73" s="129">
        <v>0.92168516118151445</v>
      </c>
      <c r="BJ73" s="129">
        <v>32.377612390358337</v>
      </c>
      <c r="BK73" s="129">
        <v>-25.079829002439695</v>
      </c>
      <c r="BL73" s="129">
        <v>1.5141376053196893</v>
      </c>
      <c r="BM73" s="129">
        <v>-12.49204516649533</v>
      </c>
      <c r="BN73" s="129">
        <v>-59.904044994821021</v>
      </c>
      <c r="BO73" s="129">
        <v>-9.1662521759780589</v>
      </c>
      <c r="BP73" s="129">
        <v>-32.046223790604699</v>
      </c>
      <c r="BQ73" s="129">
        <v>-24.692453138130048</v>
      </c>
      <c r="BR73" s="129">
        <v>24.156018322251697</v>
      </c>
      <c r="BS73" s="129">
        <v>-8.0760355621715973</v>
      </c>
      <c r="BT73" s="129">
        <v>24.377667024963117</v>
      </c>
      <c r="BU73" s="129">
        <v>34.658554942733872</v>
      </c>
      <c r="BV73" s="129">
        <v>92.310973566104423</v>
      </c>
      <c r="BW73" s="129">
        <v>9.8841573457689691</v>
      </c>
      <c r="BX73" s="129">
        <v>-9.2672043142759719</v>
      </c>
      <c r="BY73" s="129">
        <v>4.2051964562550381</v>
      </c>
      <c r="BZ73" s="129">
        <v>-10.227302283930712</v>
      </c>
      <c r="CA73" s="129">
        <v>2.1624308268085599</v>
      </c>
      <c r="CB73" s="129">
        <v>17.106520885467205</v>
      </c>
      <c r="CC73" s="129">
        <v>20.057766739382046</v>
      </c>
      <c r="CD73" s="129">
        <v>-5.5818684453754486E-2</v>
      </c>
      <c r="CE73" s="129">
        <v>11.557076831843887</v>
      </c>
      <c r="CF73" s="147">
        <v>-6.3219912067965822</v>
      </c>
    </row>
    <row r="74" spans="1:84">
      <c r="A74" s="112"/>
      <c r="B74" s="62"/>
      <c r="C74" s="62" t="s">
        <v>3</v>
      </c>
      <c r="D74" s="143" t="s">
        <v>10</v>
      </c>
      <c r="E74" s="136"/>
      <c r="F74" s="136"/>
      <c r="G74" s="136"/>
      <c r="H74" s="136"/>
      <c r="I74" s="125">
        <v>6.0132117330338843</v>
      </c>
      <c r="J74" s="125">
        <v>10.471779278884654</v>
      </c>
      <c r="K74" s="125">
        <v>19.199877475385279</v>
      </c>
      <c r="L74" s="125">
        <v>15.179386167440583</v>
      </c>
      <c r="M74" s="125">
        <v>-1.2074211206119969</v>
      </c>
      <c r="N74" s="125">
        <v>11.978365743894798</v>
      </c>
      <c r="O74" s="125">
        <v>-1.7207818216620581</v>
      </c>
      <c r="P74" s="125">
        <v>-5.4134227519558493</v>
      </c>
      <c r="Q74" s="125">
        <v>-5.2301916704670077</v>
      </c>
      <c r="R74" s="125">
        <v>9.662542910660548</v>
      </c>
      <c r="S74" s="125">
        <v>14.430803385399855</v>
      </c>
      <c r="T74" s="125">
        <v>-6.7257037430358366</v>
      </c>
      <c r="U74" s="125">
        <v>4.8034177800931701</v>
      </c>
      <c r="V74" s="125">
        <v>16.585677283894611</v>
      </c>
      <c r="W74" s="125">
        <v>4.3960208536411471</v>
      </c>
      <c r="X74" s="125">
        <v>19.585483684390127</v>
      </c>
      <c r="Y74" s="125">
        <v>-12.235763539953808</v>
      </c>
      <c r="Z74" s="125">
        <v>-22.438417836994134</v>
      </c>
      <c r="AA74" s="125">
        <v>-20.094036707092627</v>
      </c>
      <c r="AB74" s="125">
        <v>-11.996200544265463</v>
      </c>
      <c r="AC74" s="125">
        <v>-1.4829375768304516</v>
      </c>
      <c r="AD74" s="125">
        <v>7.3424150981731202</v>
      </c>
      <c r="AE74" s="125">
        <v>13.795255818690919</v>
      </c>
      <c r="AF74" s="125">
        <v>5.7057979579129778</v>
      </c>
      <c r="AG74" s="125">
        <v>0.38581306062840781</v>
      </c>
      <c r="AH74" s="125">
        <v>1.8196635202184268</v>
      </c>
      <c r="AI74" s="125">
        <v>-16.940542242902907</v>
      </c>
      <c r="AJ74" s="125">
        <v>-15.217881141358475</v>
      </c>
      <c r="AK74" s="125">
        <v>-9.1628994728121</v>
      </c>
      <c r="AL74" s="125">
        <v>-8.0531558251685738</v>
      </c>
      <c r="AM74" s="125">
        <v>11.830145159571856</v>
      </c>
      <c r="AN74" s="125">
        <v>9.0091997443851852</v>
      </c>
      <c r="AO74" s="125">
        <v>15.358405314391433</v>
      </c>
      <c r="AP74" s="125">
        <v>11.109920191527749</v>
      </c>
      <c r="AQ74" s="125">
        <v>10.959452718014802</v>
      </c>
      <c r="AR74" s="125">
        <v>3.7862373434075067</v>
      </c>
      <c r="AS74" s="125">
        <v>22.825815103725347</v>
      </c>
      <c r="AT74" s="125">
        <v>20.937225054686508</v>
      </c>
      <c r="AU74" s="125">
        <v>12.926712575689294</v>
      </c>
      <c r="AV74" s="125">
        <v>14.169781404461617</v>
      </c>
      <c r="AW74" s="125">
        <v>8.1710002177715779</v>
      </c>
      <c r="AX74" s="125">
        <v>4.6623964914456906</v>
      </c>
      <c r="AY74" s="125">
        <v>5.4700986184640357</v>
      </c>
      <c r="AZ74" s="125">
        <v>1.1537972565888595</v>
      </c>
      <c r="BA74" s="125">
        <v>24.527517127735578</v>
      </c>
      <c r="BB74" s="125">
        <v>9.3939359096290218</v>
      </c>
      <c r="BC74" s="125">
        <v>-18.862046493321415</v>
      </c>
      <c r="BD74" s="125">
        <v>-8.5193370824565733</v>
      </c>
      <c r="BE74" s="125">
        <v>-19.540676841387608</v>
      </c>
      <c r="BF74" s="125">
        <v>-8.0502235883965483</v>
      </c>
      <c r="BG74" s="125">
        <v>5.4767536601961382</v>
      </c>
      <c r="BH74" s="125">
        <v>26.314864999959468</v>
      </c>
      <c r="BI74" s="125">
        <v>0.92168516118151445</v>
      </c>
      <c r="BJ74" s="125">
        <v>32.377612390358337</v>
      </c>
      <c r="BK74" s="125">
        <v>-25.079829002439695</v>
      </c>
      <c r="BL74" s="125">
        <v>1.5141376053196893</v>
      </c>
      <c r="BM74" s="125">
        <v>-12.49204516649533</v>
      </c>
      <c r="BN74" s="125">
        <v>-59.904044994821021</v>
      </c>
      <c r="BO74" s="125">
        <v>-9.1662521759780589</v>
      </c>
      <c r="BP74" s="125">
        <v>-32.046223790604699</v>
      </c>
      <c r="BQ74" s="125">
        <v>-24.692453138130048</v>
      </c>
      <c r="BR74" s="125">
        <v>24.156018322251697</v>
      </c>
      <c r="BS74" s="125">
        <v>-8.0760355621715973</v>
      </c>
      <c r="BT74" s="125">
        <v>24.377667024963117</v>
      </c>
      <c r="BU74" s="125">
        <v>34.658554942733872</v>
      </c>
      <c r="BV74" s="125">
        <v>92.310973566104423</v>
      </c>
      <c r="BW74" s="125">
        <v>9.8841573457689691</v>
      </c>
      <c r="BX74" s="125">
        <v>-9.2672043142759719</v>
      </c>
      <c r="BY74" s="125">
        <v>4.2051964562550381</v>
      </c>
      <c r="BZ74" s="125">
        <v>-10.227302283930712</v>
      </c>
      <c r="CA74" s="125">
        <v>2.1624308268085599</v>
      </c>
      <c r="CB74" s="125">
        <v>17.106520885467205</v>
      </c>
      <c r="CC74" s="125">
        <v>20.057766739382046</v>
      </c>
      <c r="CD74" s="125">
        <v>-5.5818684453754486E-2</v>
      </c>
      <c r="CE74" s="125">
        <v>11.557076831843887</v>
      </c>
      <c r="CF74" s="127">
        <v>-6.3219912067965822</v>
      </c>
    </row>
    <row r="75" spans="1:84">
      <c r="A75" s="112"/>
      <c r="B75" s="62" t="s">
        <v>4</v>
      </c>
      <c r="C75" s="62"/>
      <c r="D75" s="63" t="s">
        <v>11</v>
      </c>
      <c r="E75" s="137"/>
      <c r="F75" s="137"/>
      <c r="G75" s="137"/>
      <c r="H75" s="137"/>
      <c r="I75" s="129">
        <v>12.340311324619677</v>
      </c>
      <c r="J75" s="129">
        <v>4.4677564726683556</v>
      </c>
      <c r="K75" s="129">
        <v>12.300060306699834</v>
      </c>
      <c r="L75" s="129">
        <v>11.925321762800706</v>
      </c>
      <c r="M75" s="129">
        <v>8.4195013832153478</v>
      </c>
      <c r="N75" s="129">
        <v>7.9714744645376499</v>
      </c>
      <c r="O75" s="129">
        <v>-5.6749758210102641E-2</v>
      </c>
      <c r="P75" s="129">
        <v>3.9417377914325868</v>
      </c>
      <c r="Q75" s="129">
        <v>-3.5400525642067038</v>
      </c>
      <c r="R75" s="129">
        <v>0.75516210675425555</v>
      </c>
      <c r="S75" s="129">
        <v>-1.9461470906853862</v>
      </c>
      <c r="T75" s="129">
        <v>-4.5160425878802641</v>
      </c>
      <c r="U75" s="129">
        <v>0.92722525057918403</v>
      </c>
      <c r="V75" s="129">
        <v>-6.4164503464344449</v>
      </c>
      <c r="W75" s="129">
        <v>-2.1990834542991138</v>
      </c>
      <c r="X75" s="129">
        <v>-4.4525273293078129</v>
      </c>
      <c r="Y75" s="129">
        <v>-1.9038534850495381</v>
      </c>
      <c r="Z75" s="129">
        <v>-1.5124168647612635</v>
      </c>
      <c r="AA75" s="129">
        <v>-0.75314839558767233</v>
      </c>
      <c r="AB75" s="129">
        <v>6.3947136602965742</v>
      </c>
      <c r="AC75" s="129">
        <v>3.5589753663272177</v>
      </c>
      <c r="AD75" s="129">
        <v>4.3297608230251683</v>
      </c>
      <c r="AE75" s="129">
        <v>4.9539772855213187</v>
      </c>
      <c r="AF75" s="129">
        <v>-3.1603909277424407</v>
      </c>
      <c r="AG75" s="129">
        <v>-2.3125595630376807</v>
      </c>
      <c r="AH75" s="129">
        <v>-1.1565111705846931</v>
      </c>
      <c r="AI75" s="129">
        <v>-2.1014629148797468</v>
      </c>
      <c r="AJ75" s="129">
        <v>-1.803029777790556</v>
      </c>
      <c r="AK75" s="129">
        <v>-5.5255071677950127</v>
      </c>
      <c r="AL75" s="129">
        <v>0.84974396183530132</v>
      </c>
      <c r="AM75" s="129">
        <v>-0.88625538124533421</v>
      </c>
      <c r="AN75" s="129">
        <v>0.75543129434798573</v>
      </c>
      <c r="AO75" s="129">
        <v>2.791037749743893</v>
      </c>
      <c r="AP75" s="129">
        <v>-2.0617712819627485</v>
      </c>
      <c r="AQ75" s="129">
        <v>-0.31647660166532887</v>
      </c>
      <c r="AR75" s="129">
        <v>-2.6931993930458162</v>
      </c>
      <c r="AS75" s="129">
        <v>0.63778191916179594</v>
      </c>
      <c r="AT75" s="129">
        <v>2.0286434591554325E-2</v>
      </c>
      <c r="AU75" s="129">
        <v>-0.55145336800536882</v>
      </c>
      <c r="AV75" s="129">
        <v>2.3827759350773192</v>
      </c>
      <c r="AW75" s="129">
        <v>-0.11702267298801416</v>
      </c>
      <c r="AX75" s="129">
        <v>4.2014868313946749</v>
      </c>
      <c r="AY75" s="129">
        <v>1.585422596561358</v>
      </c>
      <c r="AZ75" s="129">
        <v>2.1384010573840584</v>
      </c>
      <c r="BA75" s="129">
        <v>0.914670573284738</v>
      </c>
      <c r="BB75" s="129">
        <v>-9.290804295328158</v>
      </c>
      <c r="BC75" s="129">
        <v>-2.6545797199272698</v>
      </c>
      <c r="BD75" s="129">
        <v>-4.9368383651776213</v>
      </c>
      <c r="BE75" s="129">
        <v>-3.8167746423243898</v>
      </c>
      <c r="BF75" s="129">
        <v>6.7700377273955752</v>
      </c>
      <c r="BG75" s="129">
        <v>-0.32602823660636204</v>
      </c>
      <c r="BH75" s="129">
        <v>-0.20915059592874741</v>
      </c>
      <c r="BI75" s="129">
        <v>1.6177791494522182</v>
      </c>
      <c r="BJ75" s="129">
        <v>-0.13123139036053999</v>
      </c>
      <c r="BK75" s="129">
        <v>2.4578136055126691</v>
      </c>
      <c r="BL75" s="129">
        <v>0.83443801467988976</v>
      </c>
      <c r="BM75" s="129">
        <v>-2.2903782546627127</v>
      </c>
      <c r="BN75" s="129">
        <v>-33.242391998786616</v>
      </c>
      <c r="BO75" s="129">
        <v>-12.955225991281452</v>
      </c>
      <c r="BP75" s="129">
        <v>-4.9632198028246535</v>
      </c>
      <c r="BQ75" s="129">
        <v>1.4773856336466622</v>
      </c>
      <c r="BR75" s="129">
        <v>38.297419804707772</v>
      </c>
      <c r="BS75" s="129">
        <v>20.211585884061336</v>
      </c>
      <c r="BT75" s="129">
        <v>10.106843729540586</v>
      </c>
      <c r="BU75" s="129">
        <v>12.235531564749238</v>
      </c>
      <c r="BV75" s="129">
        <v>18.123620627663684</v>
      </c>
      <c r="BW75" s="129">
        <v>3.9397032633307276</v>
      </c>
      <c r="BX75" s="129">
        <v>2.0434247665171057</v>
      </c>
      <c r="BY75" s="129">
        <v>-1.1897989587120179</v>
      </c>
      <c r="BZ75" s="129">
        <v>-2.9303433557596179</v>
      </c>
      <c r="CA75" s="129">
        <v>-3.8624057356328905</v>
      </c>
      <c r="CB75" s="129">
        <v>-4.4239960321799288</v>
      </c>
      <c r="CC75" s="129">
        <v>-4.52826614988237</v>
      </c>
      <c r="CD75" s="129">
        <v>-2.2137165540739687</v>
      </c>
      <c r="CE75" s="129">
        <v>-3.6858490700263502</v>
      </c>
      <c r="CF75" s="147">
        <v>0.52828695045799634</v>
      </c>
    </row>
    <row r="76" spans="1:84" ht="26.4">
      <c r="A76" s="112"/>
      <c r="B76" s="62"/>
      <c r="C76" s="62" t="s">
        <v>55</v>
      </c>
      <c r="D76" s="143" t="s">
        <v>56</v>
      </c>
      <c r="E76" s="137"/>
      <c r="F76" s="137"/>
      <c r="G76" s="137"/>
      <c r="H76" s="137"/>
      <c r="I76" s="125">
        <v>4.4398305194559953</v>
      </c>
      <c r="J76" s="125">
        <v>4.0263127130320697</v>
      </c>
      <c r="K76" s="125">
        <v>10.796701730739784</v>
      </c>
      <c r="L76" s="125">
        <v>8.5613719225350593</v>
      </c>
      <c r="M76" s="125">
        <v>5.4697969526597205</v>
      </c>
      <c r="N76" s="125">
        <v>2.1634491404880691</v>
      </c>
      <c r="O76" s="125">
        <v>-2.6970202765913598</v>
      </c>
      <c r="P76" s="125">
        <v>1.4103524651876569</v>
      </c>
      <c r="Q76" s="125">
        <v>4.6557296327327151</v>
      </c>
      <c r="R76" s="125">
        <v>4.3663655036598499</v>
      </c>
      <c r="S76" s="125">
        <v>0.56874831466258513</v>
      </c>
      <c r="T76" s="125">
        <v>-4.8072921330679605</v>
      </c>
      <c r="U76" s="125">
        <v>-6.4012528585784736</v>
      </c>
      <c r="V76" s="125">
        <v>-8.373698804832614</v>
      </c>
      <c r="W76" s="125">
        <v>-5.5055482570241878</v>
      </c>
      <c r="X76" s="125">
        <v>-2.1531297466823531</v>
      </c>
      <c r="Y76" s="125">
        <v>-3.8112188236863744</v>
      </c>
      <c r="Z76" s="125">
        <v>-5.2989786775948033</v>
      </c>
      <c r="AA76" s="125">
        <v>-7.4408783158412604</v>
      </c>
      <c r="AB76" s="125">
        <v>-9.2380184983676799</v>
      </c>
      <c r="AC76" s="125">
        <v>-7.4472838487878903</v>
      </c>
      <c r="AD76" s="125">
        <v>-4.3878719659107333</v>
      </c>
      <c r="AE76" s="125">
        <v>-1.9324795452569106</v>
      </c>
      <c r="AF76" s="125">
        <v>0.55622371255768144</v>
      </c>
      <c r="AG76" s="125">
        <v>-3.5955206286179475</v>
      </c>
      <c r="AH76" s="125">
        <v>-4.0142672889612925</v>
      </c>
      <c r="AI76" s="125">
        <v>-2.0144420714625397</v>
      </c>
      <c r="AJ76" s="125">
        <v>-0.44514440255599652</v>
      </c>
      <c r="AK76" s="125">
        <v>2.0479340008922549</v>
      </c>
      <c r="AL76" s="125">
        <v>8.8100243859646525</v>
      </c>
      <c r="AM76" s="125">
        <v>3.3950264059913593</v>
      </c>
      <c r="AN76" s="125">
        <v>1.844461423784665</v>
      </c>
      <c r="AO76" s="125">
        <v>1.0057769581785578</v>
      </c>
      <c r="AP76" s="125">
        <v>2.1284554798393316</v>
      </c>
      <c r="AQ76" s="125">
        <v>5.3023808650741699</v>
      </c>
      <c r="AR76" s="125">
        <v>0.6286585416586945</v>
      </c>
      <c r="AS76" s="125">
        <v>9.7488168844306529</v>
      </c>
      <c r="AT76" s="125">
        <v>-3.0120809248485756</v>
      </c>
      <c r="AU76" s="125">
        <v>1.6679422250622196</v>
      </c>
      <c r="AV76" s="125">
        <v>4.2534836993095837</v>
      </c>
      <c r="AW76" s="125">
        <v>-0.54807205992281638</v>
      </c>
      <c r="AX76" s="125">
        <v>7.6930981891739378</v>
      </c>
      <c r="AY76" s="125">
        <v>0.9309798945847092</v>
      </c>
      <c r="AZ76" s="125">
        <v>-1.4095174184946728</v>
      </c>
      <c r="BA76" s="125">
        <v>-3.0844362502274549</v>
      </c>
      <c r="BB76" s="125">
        <v>-4.5951007868923597</v>
      </c>
      <c r="BC76" s="125">
        <v>-0.62226558478880634</v>
      </c>
      <c r="BD76" s="125">
        <v>0.1776066326258956</v>
      </c>
      <c r="BE76" s="125">
        <v>2.9938924830815239</v>
      </c>
      <c r="BF76" s="125">
        <v>5.3738292833814967</v>
      </c>
      <c r="BG76" s="125">
        <v>-1.6518736511066265</v>
      </c>
      <c r="BH76" s="125">
        <v>1.0532713931766864</v>
      </c>
      <c r="BI76" s="125">
        <v>2.3684478756048435</v>
      </c>
      <c r="BJ76" s="125">
        <v>2.4799252201637358</v>
      </c>
      <c r="BK76" s="125">
        <v>6.3556154609240281</v>
      </c>
      <c r="BL76" s="125">
        <v>7.0028672619347105</v>
      </c>
      <c r="BM76" s="125">
        <v>3.8166930502069079</v>
      </c>
      <c r="BN76" s="125">
        <v>-11.28374454592614</v>
      </c>
      <c r="BO76" s="125">
        <v>-9.9990967990612347</v>
      </c>
      <c r="BP76" s="125">
        <v>-6.8477696094339677</v>
      </c>
      <c r="BQ76" s="125">
        <v>-2.7830661592175687</v>
      </c>
      <c r="BR76" s="125">
        <v>5.8241260790277778</v>
      </c>
      <c r="BS76" s="125">
        <v>12.948985286837285</v>
      </c>
      <c r="BT76" s="125">
        <v>9.0969144086477485</v>
      </c>
      <c r="BU76" s="125">
        <v>8.7566853052255738</v>
      </c>
      <c r="BV76" s="125">
        <v>16.046278079175707</v>
      </c>
      <c r="BW76" s="125">
        <v>1.73286522890848</v>
      </c>
      <c r="BX76" s="125">
        <v>0.13505006151592625</v>
      </c>
      <c r="BY76" s="125">
        <v>-3.262772886983953</v>
      </c>
      <c r="BZ76" s="125">
        <v>-1.158964856233041</v>
      </c>
      <c r="CA76" s="125">
        <v>1.3894218231841933</v>
      </c>
      <c r="CB76" s="125">
        <v>-1.6004441075099862</v>
      </c>
      <c r="CC76" s="125">
        <v>-3.2667669489310072</v>
      </c>
      <c r="CD76" s="125">
        <v>-2.575994664138733</v>
      </c>
      <c r="CE76" s="125">
        <v>-2.6238238674469727</v>
      </c>
      <c r="CF76" s="127">
        <v>0.41022253403413345</v>
      </c>
    </row>
    <row r="77" spans="1:84" ht="39.6">
      <c r="A77" s="112"/>
      <c r="B77" s="67"/>
      <c r="C77" s="62" t="s">
        <v>57</v>
      </c>
      <c r="D77" s="143" t="s">
        <v>58</v>
      </c>
      <c r="E77" s="137"/>
      <c r="F77" s="137"/>
      <c r="G77" s="137"/>
      <c r="H77" s="137"/>
      <c r="I77" s="125">
        <v>14.570898328078854</v>
      </c>
      <c r="J77" s="125">
        <v>13.684595100157111</v>
      </c>
      <c r="K77" s="125">
        <v>6.1337476769932806</v>
      </c>
      <c r="L77" s="125">
        <v>13.340702716198606</v>
      </c>
      <c r="M77" s="125">
        <v>17.953868431341121</v>
      </c>
      <c r="N77" s="125">
        <v>17.108785571889314</v>
      </c>
      <c r="O77" s="125">
        <v>12.734112845144921</v>
      </c>
      <c r="P77" s="125">
        <v>18.073113800996012</v>
      </c>
      <c r="Q77" s="125">
        <v>2.2046327003887995</v>
      </c>
      <c r="R77" s="125">
        <v>-1.1470784749628677</v>
      </c>
      <c r="S77" s="125">
        <v>3.0183533320590925</v>
      </c>
      <c r="T77" s="125">
        <v>-12.964724294615976</v>
      </c>
      <c r="U77" s="125">
        <v>-4.1975953599619373</v>
      </c>
      <c r="V77" s="125">
        <v>-10.83640591281096</v>
      </c>
      <c r="W77" s="125">
        <v>-9.8216289514316202</v>
      </c>
      <c r="X77" s="125">
        <v>-13.736044879530311</v>
      </c>
      <c r="Y77" s="125">
        <v>4.932158515640154</v>
      </c>
      <c r="Z77" s="125">
        <v>-6.2455581953252164</v>
      </c>
      <c r="AA77" s="125">
        <v>-3.045029045576868</v>
      </c>
      <c r="AB77" s="125">
        <v>4.1051890037403922</v>
      </c>
      <c r="AC77" s="125">
        <v>-7.8430038844097254</v>
      </c>
      <c r="AD77" s="125">
        <v>4.343783017320149</v>
      </c>
      <c r="AE77" s="125">
        <v>16.907341219700982</v>
      </c>
      <c r="AF77" s="125">
        <v>3.8924432266800721</v>
      </c>
      <c r="AG77" s="125">
        <v>12.602705290491699</v>
      </c>
      <c r="AH77" s="125">
        <v>7.3153795768374295</v>
      </c>
      <c r="AI77" s="125">
        <v>-13.34787349995409</v>
      </c>
      <c r="AJ77" s="125">
        <v>-5.8199207065218701</v>
      </c>
      <c r="AK77" s="125">
        <v>-17.680047961031775</v>
      </c>
      <c r="AL77" s="125">
        <v>9.3334639593258828</v>
      </c>
      <c r="AM77" s="125">
        <v>11.94298633005036</v>
      </c>
      <c r="AN77" s="125">
        <v>17.738973004943048</v>
      </c>
      <c r="AO77" s="125">
        <v>14.71146859176875</v>
      </c>
      <c r="AP77" s="125">
        <v>-7.8518164016763166</v>
      </c>
      <c r="AQ77" s="125">
        <v>2.6637210438656922</v>
      </c>
      <c r="AR77" s="125">
        <v>-10.976087258981565</v>
      </c>
      <c r="AS77" s="125">
        <v>-4.5346376861472635</v>
      </c>
      <c r="AT77" s="125">
        <v>0.61878068489261295</v>
      </c>
      <c r="AU77" s="125">
        <v>0.10596324200795948</v>
      </c>
      <c r="AV77" s="125">
        <v>8.1109322011063512</v>
      </c>
      <c r="AW77" s="125">
        <v>6.4786862471519555</v>
      </c>
      <c r="AX77" s="125">
        <v>7.8710251871771106</v>
      </c>
      <c r="AY77" s="125">
        <v>8.5508110377105595E-2</v>
      </c>
      <c r="AZ77" s="125">
        <v>-1.1603795962992649</v>
      </c>
      <c r="BA77" s="125">
        <v>2.716544942401967</v>
      </c>
      <c r="BB77" s="125">
        <v>-10.438971400990056</v>
      </c>
      <c r="BC77" s="125">
        <v>-7.0554351885519395E-2</v>
      </c>
      <c r="BD77" s="125">
        <v>-1.8728789335465024</v>
      </c>
      <c r="BE77" s="125">
        <v>-6.4595208892847182</v>
      </c>
      <c r="BF77" s="125">
        <v>4.258660326435205</v>
      </c>
      <c r="BG77" s="125">
        <v>-3.1755322845776703</v>
      </c>
      <c r="BH77" s="125">
        <v>-4.3154209290406982</v>
      </c>
      <c r="BI77" s="125">
        <v>-0.69514940695447081</v>
      </c>
      <c r="BJ77" s="125">
        <v>2.9963429573826659</v>
      </c>
      <c r="BK77" s="125">
        <v>1.3819180298113594</v>
      </c>
      <c r="BL77" s="125">
        <v>-0.13074252596688041</v>
      </c>
      <c r="BM77" s="125">
        <v>-5.5425054720957263</v>
      </c>
      <c r="BN77" s="125">
        <v>-65.284350501807936</v>
      </c>
      <c r="BO77" s="125">
        <v>-21.298366725190832</v>
      </c>
      <c r="BP77" s="125">
        <v>-4.7665791199570577</v>
      </c>
      <c r="BQ77" s="125">
        <v>14.095730262234767</v>
      </c>
      <c r="BR77" s="125">
        <v>183.4966980225318</v>
      </c>
      <c r="BS77" s="125">
        <v>43.703074531658103</v>
      </c>
      <c r="BT77" s="125">
        <v>30.421933234780568</v>
      </c>
      <c r="BU77" s="125">
        <v>30.099070050091342</v>
      </c>
      <c r="BV77" s="125">
        <v>34.379747868898448</v>
      </c>
      <c r="BW77" s="125">
        <v>7.8404295005350093</v>
      </c>
      <c r="BX77" s="125">
        <v>-7.8375843129783647</v>
      </c>
      <c r="BY77" s="125">
        <v>-8.6277817265144279</v>
      </c>
      <c r="BZ77" s="125">
        <v>-19.140698466919929</v>
      </c>
      <c r="CA77" s="125">
        <v>-11.805862723662301</v>
      </c>
      <c r="CB77" s="125">
        <v>-4.933669022988056</v>
      </c>
      <c r="CC77" s="125">
        <v>-6.0320982235006824</v>
      </c>
      <c r="CD77" s="125">
        <v>2.0730737980227332</v>
      </c>
      <c r="CE77" s="125">
        <v>3.9285524158623559</v>
      </c>
      <c r="CF77" s="127">
        <v>9.9016884034129049</v>
      </c>
    </row>
    <row r="78" spans="1:84" ht="52.8">
      <c r="A78" s="108"/>
      <c r="B78" s="62"/>
      <c r="C78" s="62" t="s">
        <v>59</v>
      </c>
      <c r="D78" s="143" t="s">
        <v>60</v>
      </c>
      <c r="E78" s="135"/>
      <c r="F78" s="135"/>
      <c r="G78" s="135"/>
      <c r="H78" s="135"/>
      <c r="I78" s="125">
        <v>13.324398284683255</v>
      </c>
      <c r="J78" s="125">
        <v>2.9950926876150419</v>
      </c>
      <c r="K78" s="125">
        <v>8.9635307332746663</v>
      </c>
      <c r="L78" s="125">
        <v>5.9329125460318721</v>
      </c>
      <c r="M78" s="125">
        <v>5.8444798073991677</v>
      </c>
      <c r="N78" s="125">
        <v>10.076165775188286</v>
      </c>
      <c r="O78" s="125">
        <v>5.4562438100548434</v>
      </c>
      <c r="P78" s="125">
        <v>18.18530409035219</v>
      </c>
      <c r="Q78" s="125">
        <v>6.262614390871434</v>
      </c>
      <c r="R78" s="125">
        <v>2.5842989543283181</v>
      </c>
      <c r="S78" s="125">
        <v>-11.925888288145586</v>
      </c>
      <c r="T78" s="125">
        <v>5.9489531508330202</v>
      </c>
      <c r="U78" s="125">
        <v>-4.8969143448266124</v>
      </c>
      <c r="V78" s="125">
        <v>4.5657484989656751</v>
      </c>
      <c r="W78" s="125">
        <v>3.7216576945989601</v>
      </c>
      <c r="X78" s="125">
        <v>-14.163006687303664</v>
      </c>
      <c r="Y78" s="125">
        <v>-0.68565210258019249</v>
      </c>
      <c r="Z78" s="125">
        <v>2.7889477258594866</v>
      </c>
      <c r="AA78" s="125">
        <v>1.6384552905274887</v>
      </c>
      <c r="AB78" s="125">
        <v>10.606853953741819</v>
      </c>
      <c r="AC78" s="125">
        <v>-8.5510235460060073</v>
      </c>
      <c r="AD78" s="125">
        <v>-9.4783827037717998</v>
      </c>
      <c r="AE78" s="125">
        <v>4.0800506264929766</v>
      </c>
      <c r="AF78" s="125">
        <v>6.0971656772865117</v>
      </c>
      <c r="AG78" s="125">
        <v>28.585895549959247</v>
      </c>
      <c r="AH78" s="125">
        <v>32.34460564996067</v>
      </c>
      <c r="AI78" s="125">
        <v>32.144463718794213</v>
      </c>
      <c r="AJ78" s="125">
        <v>7.920851944397441</v>
      </c>
      <c r="AK78" s="125">
        <v>-19.022079202428188</v>
      </c>
      <c r="AL78" s="125">
        <v>-43.574646982640388</v>
      </c>
      <c r="AM78" s="125">
        <v>-49.799274818457029</v>
      </c>
      <c r="AN78" s="125">
        <v>-39.069489305032157</v>
      </c>
      <c r="AO78" s="125">
        <v>-18.884610448863043</v>
      </c>
      <c r="AP78" s="125">
        <v>7.2593916553994831</v>
      </c>
      <c r="AQ78" s="125">
        <v>12.379602043373652</v>
      </c>
      <c r="AR78" s="125">
        <v>4.0422963642741507</v>
      </c>
      <c r="AS78" s="125">
        <v>-6.6322465519602929</v>
      </c>
      <c r="AT78" s="125">
        <v>-3.4674305114330508</v>
      </c>
      <c r="AU78" s="125">
        <v>2.9586523364075532</v>
      </c>
      <c r="AV78" s="125">
        <v>13.229860170225336</v>
      </c>
      <c r="AW78" s="125">
        <v>10.635732445010021</v>
      </c>
      <c r="AX78" s="125">
        <v>7.7994518115741727</v>
      </c>
      <c r="AY78" s="125">
        <v>7.7658397102042755</v>
      </c>
      <c r="AZ78" s="125">
        <v>-4.709134100713456</v>
      </c>
      <c r="BA78" s="125">
        <v>1.7825280751707453</v>
      </c>
      <c r="BB78" s="125">
        <v>-5.6516786986723417</v>
      </c>
      <c r="BC78" s="125">
        <v>-3.7030993887066472</v>
      </c>
      <c r="BD78" s="125">
        <v>-6.8391827546172976</v>
      </c>
      <c r="BE78" s="125">
        <v>-4.5656022735757915</v>
      </c>
      <c r="BF78" s="125">
        <v>6.4536702649914588</v>
      </c>
      <c r="BG78" s="125">
        <v>-1.6888403515235098</v>
      </c>
      <c r="BH78" s="125">
        <v>1.9543723063633536</v>
      </c>
      <c r="BI78" s="125">
        <v>-5.461376185696281</v>
      </c>
      <c r="BJ78" s="125">
        <v>-8.0425761728205458</v>
      </c>
      <c r="BK78" s="125">
        <v>2.4588894964064707</v>
      </c>
      <c r="BL78" s="125">
        <v>-6.9229631213204357E-2</v>
      </c>
      <c r="BM78" s="125">
        <v>2.7063098579662892</v>
      </c>
      <c r="BN78" s="125">
        <v>-31.105820929382233</v>
      </c>
      <c r="BO78" s="125">
        <v>-20.624324863513081</v>
      </c>
      <c r="BP78" s="125">
        <v>-13.028605950619351</v>
      </c>
      <c r="BQ78" s="125">
        <v>-10.527249370406849</v>
      </c>
      <c r="BR78" s="125">
        <v>28.547051128497799</v>
      </c>
      <c r="BS78" s="125">
        <v>20.272730614400785</v>
      </c>
      <c r="BT78" s="125">
        <v>7.010041814235592</v>
      </c>
      <c r="BU78" s="125">
        <v>18.23722989380876</v>
      </c>
      <c r="BV78" s="125">
        <v>12.541206730588954</v>
      </c>
      <c r="BW78" s="125">
        <v>-3.1269577146623675</v>
      </c>
      <c r="BX78" s="125">
        <v>-1.7121088621023404</v>
      </c>
      <c r="BY78" s="125">
        <v>-8.2123212212912904</v>
      </c>
      <c r="BZ78" s="125">
        <v>-2.250572852138248</v>
      </c>
      <c r="CA78" s="125">
        <v>2.4466175939403314</v>
      </c>
      <c r="CB78" s="125">
        <v>5.5379935222617576</v>
      </c>
      <c r="CC78" s="125">
        <v>-1.8289855954887457</v>
      </c>
      <c r="CD78" s="125">
        <v>5.6264165683759018</v>
      </c>
      <c r="CE78" s="125">
        <v>-0.29428106251293684</v>
      </c>
      <c r="CF78" s="127">
        <v>-0.61288298312973666</v>
      </c>
    </row>
    <row r="79" spans="1:84" ht="66">
      <c r="A79" s="108"/>
      <c r="B79" s="62"/>
      <c r="C79" s="62" t="s">
        <v>61</v>
      </c>
      <c r="D79" s="143" t="s">
        <v>62</v>
      </c>
      <c r="E79" s="136"/>
      <c r="F79" s="136"/>
      <c r="G79" s="136"/>
      <c r="H79" s="136"/>
      <c r="I79" s="125">
        <v>6.3634763972208077</v>
      </c>
      <c r="J79" s="125">
        <v>-7.872706608026462</v>
      </c>
      <c r="K79" s="125">
        <v>9.2774493394125841</v>
      </c>
      <c r="L79" s="125">
        <v>8.6733176314203035</v>
      </c>
      <c r="M79" s="125">
        <v>4.9790260327504825</v>
      </c>
      <c r="N79" s="125">
        <v>7.4113689190147767</v>
      </c>
      <c r="O79" s="125">
        <v>-2.0867422801810136</v>
      </c>
      <c r="P79" s="125">
        <v>6.0530350594075344</v>
      </c>
      <c r="Q79" s="125">
        <v>-8.7849455979158932</v>
      </c>
      <c r="R79" s="125">
        <v>-6.838264215015414</v>
      </c>
      <c r="S79" s="125">
        <v>-1.1475128697718873</v>
      </c>
      <c r="T79" s="125">
        <v>-8.0204588321841896</v>
      </c>
      <c r="U79" s="125">
        <v>9.7429066199702561</v>
      </c>
      <c r="V79" s="125">
        <v>8.681601747188239</v>
      </c>
      <c r="W79" s="125">
        <v>4.3806418540353036</v>
      </c>
      <c r="X79" s="125">
        <v>7.6900511908407196</v>
      </c>
      <c r="Y79" s="125">
        <v>-1.886035690029999</v>
      </c>
      <c r="Z79" s="125">
        <v>0.52502708053768288</v>
      </c>
      <c r="AA79" s="125">
        <v>2.0722684806617764</v>
      </c>
      <c r="AB79" s="125">
        <v>-2.1157960327750231</v>
      </c>
      <c r="AC79" s="125">
        <v>6.1993384994027281</v>
      </c>
      <c r="AD79" s="125">
        <v>6.3357699222682982</v>
      </c>
      <c r="AE79" s="125">
        <v>6.9424037093862125</v>
      </c>
      <c r="AF79" s="125">
        <v>7.2398786082965074</v>
      </c>
      <c r="AG79" s="125">
        <v>-1.9989337882998655</v>
      </c>
      <c r="AH79" s="125">
        <v>-5.6221775615946683</v>
      </c>
      <c r="AI79" s="125">
        <v>-6.2639306958154464</v>
      </c>
      <c r="AJ79" s="125">
        <v>0.68213100488621592</v>
      </c>
      <c r="AK79" s="125">
        <v>2.6953434375279812</v>
      </c>
      <c r="AL79" s="125">
        <v>15.116698210072158</v>
      </c>
      <c r="AM79" s="125">
        <v>13.676521094874488</v>
      </c>
      <c r="AN79" s="125">
        <v>3.8201147342783912</v>
      </c>
      <c r="AO79" s="125">
        <v>4.7109010103389153</v>
      </c>
      <c r="AP79" s="125">
        <v>-1.1805066864872202</v>
      </c>
      <c r="AQ79" s="125">
        <v>-1.1179923562203697</v>
      </c>
      <c r="AR79" s="125">
        <v>1.2580351677429462</v>
      </c>
      <c r="AS79" s="125">
        <v>7.0498156983215949</v>
      </c>
      <c r="AT79" s="125">
        <v>-0.11412887369104396</v>
      </c>
      <c r="AU79" s="125">
        <v>0.10310866083520409</v>
      </c>
      <c r="AV79" s="125">
        <v>0.92572808475217983</v>
      </c>
      <c r="AW79" s="125">
        <v>0.44730551445199751</v>
      </c>
      <c r="AX79" s="125">
        <v>2.0610279608126518</v>
      </c>
      <c r="AY79" s="125">
        <v>0.27975405184297131</v>
      </c>
      <c r="AZ79" s="125">
        <v>7.0363724030405592</v>
      </c>
      <c r="BA79" s="125">
        <v>1.9747266338951022</v>
      </c>
      <c r="BB79" s="125">
        <v>-2.7919785599144831</v>
      </c>
      <c r="BC79" s="125">
        <v>2.5394568186820834</v>
      </c>
      <c r="BD79" s="125">
        <v>-4.3245145255117308</v>
      </c>
      <c r="BE79" s="125">
        <v>-4.9002539112411938</v>
      </c>
      <c r="BF79" s="125">
        <v>0.84578893576612302</v>
      </c>
      <c r="BG79" s="125">
        <v>-4.5979140339573803</v>
      </c>
      <c r="BH79" s="125">
        <v>-0.76653417481857389</v>
      </c>
      <c r="BI79" s="125">
        <v>1.1985523987606115</v>
      </c>
      <c r="BJ79" s="125">
        <v>-2.1192467810131603</v>
      </c>
      <c r="BK79" s="125">
        <v>2.4550136258632449</v>
      </c>
      <c r="BL79" s="125">
        <v>-7.1358672017339586E-2</v>
      </c>
      <c r="BM79" s="125">
        <v>-3.4517724403266499</v>
      </c>
      <c r="BN79" s="125">
        <v>-16.850355145668942</v>
      </c>
      <c r="BO79" s="125">
        <v>-3.7872728075605551</v>
      </c>
      <c r="BP79" s="125">
        <v>-0.42369591722713551</v>
      </c>
      <c r="BQ79" s="125">
        <v>0.8671029014725633</v>
      </c>
      <c r="BR79" s="125">
        <v>16.051381815527918</v>
      </c>
      <c r="BS79" s="125">
        <v>13.789033605162885</v>
      </c>
      <c r="BT79" s="125">
        <v>6.9516162370043162</v>
      </c>
      <c r="BU79" s="125">
        <v>11.71927243157657</v>
      </c>
      <c r="BV79" s="125">
        <v>10.520607068909939</v>
      </c>
      <c r="BW79" s="125">
        <v>-1.265222312598425</v>
      </c>
      <c r="BX79" s="125">
        <v>0.75145455777956727</v>
      </c>
      <c r="BY79" s="125">
        <v>2.7238860304868098</v>
      </c>
      <c r="BZ79" s="125">
        <v>2.6993254175689145</v>
      </c>
      <c r="CA79" s="125">
        <v>0.31408480579837317</v>
      </c>
      <c r="CB79" s="125">
        <v>-2.3485959326734616</v>
      </c>
      <c r="CC79" s="125">
        <v>-7.2675916513614993</v>
      </c>
      <c r="CD79" s="125">
        <v>-3.3627259887498155</v>
      </c>
      <c r="CE79" s="125">
        <v>-3.9050807082067109</v>
      </c>
      <c r="CF79" s="127">
        <v>0.6984178246126902</v>
      </c>
    </row>
    <row r="80" spans="1:84" ht="79.2">
      <c r="A80" s="112"/>
      <c r="B80" s="67"/>
      <c r="C80" s="62" t="s">
        <v>63</v>
      </c>
      <c r="D80" s="143" t="s">
        <v>64</v>
      </c>
      <c r="E80" s="137"/>
      <c r="F80" s="137"/>
      <c r="G80" s="137"/>
      <c r="H80" s="137"/>
      <c r="I80" s="125">
        <v>20.591956329885974</v>
      </c>
      <c r="J80" s="125">
        <v>4.9444791396295216</v>
      </c>
      <c r="K80" s="125">
        <v>10.019812136463841</v>
      </c>
      <c r="L80" s="125">
        <v>10.303848546983872</v>
      </c>
      <c r="M80" s="125">
        <v>6.2069395116574952</v>
      </c>
      <c r="N80" s="125">
        <v>1.2204430436922422</v>
      </c>
      <c r="O80" s="125">
        <v>3.5039548719807385</v>
      </c>
      <c r="P80" s="125">
        <v>-3.8301584004609879</v>
      </c>
      <c r="Q80" s="125">
        <v>-18.954888654188039</v>
      </c>
      <c r="R80" s="125">
        <v>6.3011431857516129</v>
      </c>
      <c r="S80" s="125">
        <v>-8.4885762423905931</v>
      </c>
      <c r="T80" s="125">
        <v>3.4628885855529319</v>
      </c>
      <c r="U80" s="125">
        <v>8.1248103999398609</v>
      </c>
      <c r="V80" s="125">
        <v>-18.528321033135768</v>
      </c>
      <c r="W80" s="125">
        <v>0.51906406831602681</v>
      </c>
      <c r="X80" s="125">
        <v>-8.0654154825804625</v>
      </c>
      <c r="Y80" s="125">
        <v>-2.9170283217122943</v>
      </c>
      <c r="Z80" s="125">
        <v>1.444211023352679</v>
      </c>
      <c r="AA80" s="125">
        <v>-0.62246453685310144</v>
      </c>
      <c r="AB80" s="125">
        <v>20.297070132236982</v>
      </c>
      <c r="AC80" s="125">
        <v>3.8188390448215586</v>
      </c>
      <c r="AD80" s="125">
        <v>15.837354201950404</v>
      </c>
      <c r="AE80" s="125">
        <v>1.3553848491748539</v>
      </c>
      <c r="AF80" s="125">
        <v>-8.246744095746493</v>
      </c>
      <c r="AG80" s="125">
        <v>-11.73743478393132</v>
      </c>
      <c r="AH80" s="125">
        <v>-16.152121068421962</v>
      </c>
      <c r="AI80" s="125">
        <v>-9.9231542317073718</v>
      </c>
      <c r="AJ80" s="125">
        <v>-15.262059304001639</v>
      </c>
      <c r="AK80" s="125">
        <v>-3.5970684437816942</v>
      </c>
      <c r="AL80" s="125">
        <v>-1.5237494671140013</v>
      </c>
      <c r="AM80" s="125">
        <v>5.8622226036367522</v>
      </c>
      <c r="AN80" s="125">
        <v>11.342319056909787</v>
      </c>
      <c r="AO80" s="125">
        <v>9.4137049089917326</v>
      </c>
      <c r="AP80" s="125">
        <v>-2.9440523533795613</v>
      </c>
      <c r="AQ80" s="125">
        <v>-8.517814626559101</v>
      </c>
      <c r="AR80" s="125">
        <v>-3.8580850318706581</v>
      </c>
      <c r="AS80" s="125">
        <v>-6.6788319695139933</v>
      </c>
      <c r="AT80" s="125">
        <v>3.199284633991482</v>
      </c>
      <c r="AU80" s="125">
        <v>-3.8375669442924192</v>
      </c>
      <c r="AV80" s="125">
        <v>-4.8746652746188346</v>
      </c>
      <c r="AW80" s="125">
        <v>-2.6452063177254956</v>
      </c>
      <c r="AX80" s="125">
        <v>1.2054666624238877</v>
      </c>
      <c r="AY80" s="125">
        <v>3.2843273881315582</v>
      </c>
      <c r="AZ80" s="125">
        <v>1.4896475205199238</v>
      </c>
      <c r="BA80" s="125">
        <v>-3.1038298023048867</v>
      </c>
      <c r="BB80" s="125">
        <v>-19.553358086517079</v>
      </c>
      <c r="BC80" s="125">
        <v>-13.946685162253772</v>
      </c>
      <c r="BD80" s="125">
        <v>-10.407354111269058</v>
      </c>
      <c r="BE80" s="125">
        <v>-9.4699433135897095</v>
      </c>
      <c r="BF80" s="125">
        <v>16.24503255488807</v>
      </c>
      <c r="BG80" s="125">
        <v>11.275462060156443</v>
      </c>
      <c r="BH80" s="125">
        <v>5.2950165648824026</v>
      </c>
      <c r="BI80" s="125">
        <v>9.7560809218085041</v>
      </c>
      <c r="BJ80" s="125">
        <v>-0.44725525838805424</v>
      </c>
      <c r="BK80" s="125">
        <v>-3.4839667312510585</v>
      </c>
      <c r="BL80" s="125">
        <v>-4.085496696054804</v>
      </c>
      <c r="BM80" s="125">
        <v>-7.5953406128289913</v>
      </c>
      <c r="BN80" s="125">
        <v>-50.211989751630497</v>
      </c>
      <c r="BO80" s="125">
        <v>-16.890645863381494</v>
      </c>
      <c r="BP80" s="125">
        <v>-5.8147025336878642</v>
      </c>
      <c r="BQ80" s="125">
        <v>3.5071868616132491</v>
      </c>
      <c r="BR80" s="125">
        <v>72.57333539852263</v>
      </c>
      <c r="BS80" s="125">
        <v>23.840557143433188</v>
      </c>
      <c r="BT80" s="125">
        <v>2.2841421249528224</v>
      </c>
      <c r="BU80" s="125">
        <v>2.2382963034503405</v>
      </c>
      <c r="BV80" s="125">
        <v>17.570113263771574</v>
      </c>
      <c r="BW80" s="125">
        <v>11.227124313100802</v>
      </c>
      <c r="BX80" s="125">
        <v>17.089512470077125</v>
      </c>
      <c r="BY80" s="125">
        <v>0.98873713904448834</v>
      </c>
      <c r="BZ80" s="125">
        <v>0.42168877554691164</v>
      </c>
      <c r="CA80" s="125">
        <v>-9.8731191983913504</v>
      </c>
      <c r="CB80" s="125">
        <v>-14.999674662680903</v>
      </c>
      <c r="CC80" s="125">
        <v>-2.007460916261337</v>
      </c>
      <c r="CD80" s="125">
        <v>-7.4547236602246869</v>
      </c>
      <c r="CE80" s="125">
        <v>-14.520228775625839</v>
      </c>
      <c r="CF80" s="127">
        <v>-6.868666272961093</v>
      </c>
    </row>
    <row r="81" spans="1:84">
      <c r="A81" s="112"/>
      <c r="B81" s="67"/>
      <c r="C81" s="62" t="s">
        <v>65</v>
      </c>
      <c r="D81" s="143" t="s">
        <v>66</v>
      </c>
      <c r="E81" s="137"/>
      <c r="F81" s="137"/>
      <c r="G81" s="137"/>
      <c r="H81" s="137"/>
      <c r="I81" s="125">
        <v>34.531324679408471</v>
      </c>
      <c r="J81" s="125">
        <v>48.571529234596312</v>
      </c>
      <c r="K81" s="125">
        <v>49.724890900713206</v>
      </c>
      <c r="L81" s="125">
        <v>32.566599008167486</v>
      </c>
      <c r="M81" s="125">
        <v>17.484846949311532</v>
      </c>
      <c r="N81" s="125">
        <v>17.243321477081835</v>
      </c>
      <c r="O81" s="125">
        <v>-22.235545586070018</v>
      </c>
      <c r="P81" s="125">
        <v>-18.399423923447941</v>
      </c>
      <c r="Q81" s="125">
        <v>6.1029452180573003</v>
      </c>
      <c r="R81" s="125">
        <v>4.3319012405061983</v>
      </c>
      <c r="S81" s="125">
        <v>9.0671031694318884</v>
      </c>
      <c r="T81" s="125">
        <v>-4.6970939097258935</v>
      </c>
      <c r="U81" s="125">
        <v>-2.361023243942725</v>
      </c>
      <c r="V81" s="125">
        <v>-18.497997418115716</v>
      </c>
      <c r="W81" s="125">
        <v>-12.231216410881345</v>
      </c>
      <c r="X81" s="125">
        <v>1.7204607084317303</v>
      </c>
      <c r="Y81" s="125">
        <v>-5.8175262616622518</v>
      </c>
      <c r="Z81" s="125">
        <v>4.5739905236515881</v>
      </c>
      <c r="AA81" s="125">
        <v>12.076404812749047</v>
      </c>
      <c r="AB81" s="125">
        <v>26.646328289282422</v>
      </c>
      <c r="AC81" s="125">
        <v>58.280509981996687</v>
      </c>
      <c r="AD81" s="125">
        <v>7.4053989559569544</v>
      </c>
      <c r="AE81" s="125">
        <v>2.5491229716527357</v>
      </c>
      <c r="AF81" s="125">
        <v>-33.068455449299947</v>
      </c>
      <c r="AG81" s="125">
        <v>-33.110403296034235</v>
      </c>
      <c r="AH81" s="125">
        <v>-6.8870379858968107</v>
      </c>
      <c r="AI81" s="125">
        <v>0.19341768195484121</v>
      </c>
      <c r="AJ81" s="125">
        <v>8.3148386137845449</v>
      </c>
      <c r="AK81" s="125">
        <v>8.913238330636446</v>
      </c>
      <c r="AL81" s="125">
        <v>12.099070723104475</v>
      </c>
      <c r="AM81" s="125">
        <v>-7.956725393889613</v>
      </c>
      <c r="AN81" s="125">
        <v>-4.7748691538439658</v>
      </c>
      <c r="AO81" s="125">
        <v>-13.864720776630492</v>
      </c>
      <c r="AP81" s="125">
        <v>-8.5958305526914245</v>
      </c>
      <c r="AQ81" s="125">
        <v>-4.3518114041768428</v>
      </c>
      <c r="AR81" s="125">
        <v>-5.7077824441687852</v>
      </c>
      <c r="AS81" s="125">
        <v>-4.4466677861613562</v>
      </c>
      <c r="AT81" s="125">
        <v>2.5768780763661141</v>
      </c>
      <c r="AU81" s="125">
        <v>-2.3615463367134453</v>
      </c>
      <c r="AV81" s="125">
        <v>3.666126839208772</v>
      </c>
      <c r="AW81" s="125">
        <v>-12.622831924477381</v>
      </c>
      <c r="AX81" s="125">
        <v>0.48477103081366124</v>
      </c>
      <c r="AY81" s="125">
        <v>1.5999938913929128</v>
      </c>
      <c r="AZ81" s="125">
        <v>11.829130576201678</v>
      </c>
      <c r="BA81" s="125">
        <v>15.261036053808155</v>
      </c>
      <c r="BB81" s="125">
        <v>-14.923430163127776</v>
      </c>
      <c r="BC81" s="125">
        <v>2.2139343415475281</v>
      </c>
      <c r="BD81" s="125">
        <v>-6.650284215811979</v>
      </c>
      <c r="BE81" s="125">
        <v>0.27006161738560763</v>
      </c>
      <c r="BF81" s="125">
        <v>14.050973873611213</v>
      </c>
      <c r="BG81" s="125">
        <v>-3.104224209474566</v>
      </c>
      <c r="BH81" s="125">
        <v>-6.6296171163493653</v>
      </c>
      <c r="BI81" s="125">
        <v>-8.3098017759291309</v>
      </c>
      <c r="BJ81" s="125">
        <v>-0.48365905738532433</v>
      </c>
      <c r="BK81" s="125">
        <v>9.1518781113094008</v>
      </c>
      <c r="BL81" s="125">
        <v>3.3187142315432681</v>
      </c>
      <c r="BM81" s="125">
        <v>1.8335838273771117</v>
      </c>
      <c r="BN81" s="125">
        <v>-42.521400429395328</v>
      </c>
      <c r="BO81" s="125">
        <v>-20.382452024316123</v>
      </c>
      <c r="BP81" s="125">
        <v>-7.4934939288441313</v>
      </c>
      <c r="BQ81" s="125">
        <v>-0.26967101435791108</v>
      </c>
      <c r="BR81" s="125">
        <v>46.054224817124918</v>
      </c>
      <c r="BS81" s="125">
        <v>19.519940109671595</v>
      </c>
      <c r="BT81" s="125">
        <v>12.264213287684498</v>
      </c>
      <c r="BU81" s="125">
        <v>10.895295862967131</v>
      </c>
      <c r="BV81" s="125">
        <v>26.163132303236836</v>
      </c>
      <c r="BW81" s="125">
        <v>10.496386163367404</v>
      </c>
      <c r="BX81" s="125">
        <v>3.7396860779817445</v>
      </c>
      <c r="BY81" s="125">
        <v>3.8652369922265564</v>
      </c>
      <c r="BZ81" s="125">
        <v>-3.3080365321966951</v>
      </c>
      <c r="CA81" s="125">
        <v>-8.8278505203745965</v>
      </c>
      <c r="CB81" s="125">
        <v>1.951091996795995</v>
      </c>
      <c r="CC81" s="125">
        <v>-1.9777171561141103</v>
      </c>
      <c r="CD81" s="125">
        <v>3.46077904306145</v>
      </c>
      <c r="CE81" s="125">
        <v>3.1380254117465682</v>
      </c>
      <c r="CF81" s="127">
        <v>0.33904619108351142</v>
      </c>
    </row>
    <row r="82" spans="1:84" ht="39.6">
      <c r="A82" s="112"/>
      <c r="B82" s="62" t="s">
        <v>71</v>
      </c>
      <c r="C82" s="62"/>
      <c r="D82" s="63" t="s">
        <v>12</v>
      </c>
      <c r="E82" s="137"/>
      <c r="F82" s="137"/>
      <c r="G82" s="137"/>
      <c r="H82" s="137"/>
      <c r="I82" s="129">
        <v>5.5407446326309611</v>
      </c>
      <c r="J82" s="129">
        <v>5.5272844980582363</v>
      </c>
      <c r="K82" s="129">
        <v>4.493076829697614</v>
      </c>
      <c r="L82" s="129">
        <v>8.2530318979762853</v>
      </c>
      <c r="M82" s="129">
        <v>6.1303046310340505</v>
      </c>
      <c r="N82" s="129">
        <v>3.6081045830195819</v>
      </c>
      <c r="O82" s="129">
        <v>5.6371394770204688</v>
      </c>
      <c r="P82" s="129">
        <v>6.1391518777136156</v>
      </c>
      <c r="Q82" s="129">
        <v>-2.1285598991011625</v>
      </c>
      <c r="R82" s="129">
        <v>1.747513183374366</v>
      </c>
      <c r="S82" s="129">
        <v>0.49040835252998249</v>
      </c>
      <c r="T82" s="129">
        <v>-2.5767140928661547</v>
      </c>
      <c r="U82" s="129">
        <v>0.43191069996184694</v>
      </c>
      <c r="V82" s="129">
        <v>-1.6736671870411897</v>
      </c>
      <c r="W82" s="129">
        <v>1.1131179440941423</v>
      </c>
      <c r="X82" s="129">
        <v>6.3121283976193894</v>
      </c>
      <c r="Y82" s="129">
        <v>7.7149779413323643</v>
      </c>
      <c r="Z82" s="129">
        <v>5.0394732465464074</v>
      </c>
      <c r="AA82" s="129">
        <v>2.6093006524694005</v>
      </c>
      <c r="AB82" s="129">
        <v>-1.7169424178704276</v>
      </c>
      <c r="AC82" s="129">
        <v>1.3200310271790983</v>
      </c>
      <c r="AD82" s="129">
        <v>2.9798210222047317</v>
      </c>
      <c r="AE82" s="129">
        <v>2.6001391717681059</v>
      </c>
      <c r="AF82" s="129">
        <v>3.4273811870282174</v>
      </c>
      <c r="AG82" s="129">
        <v>2.1558165113624739</v>
      </c>
      <c r="AH82" s="129">
        <v>1.8028321906285072</v>
      </c>
      <c r="AI82" s="129">
        <v>2.0021047301493411</v>
      </c>
      <c r="AJ82" s="129">
        <v>0.6086873497442582</v>
      </c>
      <c r="AK82" s="129">
        <v>-1.3634652067935349E-2</v>
      </c>
      <c r="AL82" s="129">
        <v>1.1696525541668166</v>
      </c>
      <c r="AM82" s="129">
        <v>1.9036774575263138</v>
      </c>
      <c r="AN82" s="129">
        <v>4.1079865369137991</v>
      </c>
      <c r="AO82" s="129">
        <v>2.7826062007634107</v>
      </c>
      <c r="AP82" s="129">
        <v>3.8391295301284885</v>
      </c>
      <c r="AQ82" s="129">
        <v>2.6671455221069351</v>
      </c>
      <c r="AR82" s="129">
        <v>0.341729139218927</v>
      </c>
      <c r="AS82" s="129">
        <v>0.56529809651961216</v>
      </c>
      <c r="AT82" s="129">
        <v>-2.0233388638554999</v>
      </c>
      <c r="AU82" s="129">
        <v>-8.2591065699446631E-2</v>
      </c>
      <c r="AV82" s="129">
        <v>0.37369220125340519</v>
      </c>
      <c r="AW82" s="129">
        <v>-0.73852346568131111</v>
      </c>
      <c r="AX82" s="129">
        <v>-3.146956564943153</v>
      </c>
      <c r="AY82" s="129">
        <v>-1.9990416383026144</v>
      </c>
      <c r="AZ82" s="129">
        <v>0.12039357132027817</v>
      </c>
      <c r="BA82" s="129">
        <v>0.34968481926212291</v>
      </c>
      <c r="BB82" s="129">
        <v>1.613420953619098</v>
      </c>
      <c r="BC82" s="129">
        <v>2.8953267730517496</v>
      </c>
      <c r="BD82" s="129">
        <v>2.4021382082918876</v>
      </c>
      <c r="BE82" s="129">
        <v>1.0702611120300958</v>
      </c>
      <c r="BF82" s="129">
        <v>2.3884317907645993</v>
      </c>
      <c r="BG82" s="129">
        <v>3.0031457366817023</v>
      </c>
      <c r="BH82" s="129">
        <v>2.603537611582297</v>
      </c>
      <c r="BI82" s="129">
        <v>4.3289682997330203</v>
      </c>
      <c r="BJ82" s="129">
        <v>3.5570091580623853</v>
      </c>
      <c r="BK82" s="129">
        <v>3.6905367646905063</v>
      </c>
      <c r="BL82" s="129">
        <v>2.6922446012271024</v>
      </c>
      <c r="BM82" s="129">
        <v>-0.97878292259335353</v>
      </c>
      <c r="BN82" s="129">
        <v>-7.9084091358343613</v>
      </c>
      <c r="BO82" s="129">
        <v>-6.4391745255123851</v>
      </c>
      <c r="BP82" s="129">
        <v>-2.9762683267579746</v>
      </c>
      <c r="BQ82" s="129">
        <v>-5.3309966954642647</v>
      </c>
      <c r="BR82" s="129">
        <v>6.9105084790838305</v>
      </c>
      <c r="BS82" s="129">
        <v>5.9681661313360621</v>
      </c>
      <c r="BT82" s="129">
        <v>5.5816299027508904</v>
      </c>
      <c r="BU82" s="129">
        <v>3.8364670832207253</v>
      </c>
      <c r="BV82" s="129">
        <v>4.4258440446410106</v>
      </c>
      <c r="BW82" s="129">
        <v>3.2138367588674583</v>
      </c>
      <c r="BX82" s="129">
        <v>1.7208023435402993</v>
      </c>
      <c r="BY82" s="129">
        <v>1.794737627114614</v>
      </c>
      <c r="BZ82" s="129">
        <v>1.2154361818730024</v>
      </c>
      <c r="CA82" s="129">
        <v>1.0269315066541225</v>
      </c>
      <c r="CB82" s="129">
        <v>1.5538817051961189</v>
      </c>
      <c r="CC82" s="129">
        <v>1.9105932603763307</v>
      </c>
      <c r="CD82" s="129">
        <v>-2.559968277389828</v>
      </c>
      <c r="CE82" s="129">
        <v>-3.3601769350620714</v>
      </c>
      <c r="CF82" s="147">
        <v>-3.5456203847255523</v>
      </c>
    </row>
    <row r="83" spans="1:84">
      <c r="A83" s="112"/>
      <c r="B83" s="62"/>
      <c r="C83" s="62" t="s">
        <v>29</v>
      </c>
      <c r="D83" s="143" t="s">
        <v>39</v>
      </c>
      <c r="E83" s="137"/>
      <c r="F83" s="137"/>
      <c r="G83" s="137"/>
      <c r="H83" s="137"/>
      <c r="I83" s="125">
        <v>7.7897595138797442</v>
      </c>
      <c r="J83" s="125">
        <v>3.7004723029885582</v>
      </c>
      <c r="K83" s="125">
        <v>3.1310331173688581</v>
      </c>
      <c r="L83" s="125">
        <v>16.410583473966312</v>
      </c>
      <c r="M83" s="125">
        <v>4.5904542477568384</v>
      </c>
      <c r="N83" s="125">
        <v>2.5707030951696623</v>
      </c>
      <c r="O83" s="125">
        <v>8.5038191618187255</v>
      </c>
      <c r="P83" s="125">
        <v>6.3678832401712526</v>
      </c>
      <c r="Q83" s="125">
        <v>-1.1596514294737688</v>
      </c>
      <c r="R83" s="125">
        <v>4.8088022036407523</v>
      </c>
      <c r="S83" s="125">
        <v>-1.5423598518583503</v>
      </c>
      <c r="T83" s="125">
        <v>-6.992413729881747</v>
      </c>
      <c r="U83" s="125">
        <v>-3.8640681828224785</v>
      </c>
      <c r="V83" s="125">
        <v>-4.4555585979360615</v>
      </c>
      <c r="W83" s="125">
        <v>2.5324971894150821</v>
      </c>
      <c r="X83" s="125">
        <v>15.863002217718034</v>
      </c>
      <c r="Y83" s="125">
        <v>11.364262904495476</v>
      </c>
      <c r="Z83" s="125">
        <v>8.6208110513246794</v>
      </c>
      <c r="AA83" s="125">
        <v>3.8203573805849658</v>
      </c>
      <c r="AB83" s="125">
        <v>-4.0194342634187592</v>
      </c>
      <c r="AC83" s="125">
        <v>1.8440983183092925</v>
      </c>
      <c r="AD83" s="125">
        <v>3.3478337000612015</v>
      </c>
      <c r="AE83" s="125">
        <v>4.250594068486663</v>
      </c>
      <c r="AF83" s="125">
        <v>7.0176467412596679</v>
      </c>
      <c r="AG83" s="125">
        <v>1.8566103394799001</v>
      </c>
      <c r="AH83" s="125">
        <v>2.7308044330628007</v>
      </c>
      <c r="AI83" s="125">
        <v>3.1618313692758875</v>
      </c>
      <c r="AJ83" s="125">
        <v>0.85793013019622322</v>
      </c>
      <c r="AK83" s="125">
        <v>0.66410927101019013</v>
      </c>
      <c r="AL83" s="125">
        <v>2.1010591278502346</v>
      </c>
      <c r="AM83" s="125">
        <v>0.18795120035504453</v>
      </c>
      <c r="AN83" s="125">
        <v>2.6562683114050003</v>
      </c>
      <c r="AO83" s="125">
        <v>3.9205925630550524</v>
      </c>
      <c r="AP83" s="125">
        <v>3.4467849702402305</v>
      </c>
      <c r="AQ83" s="125">
        <v>1.7697280699552778</v>
      </c>
      <c r="AR83" s="125">
        <v>0.14829925776631114</v>
      </c>
      <c r="AS83" s="125">
        <v>0.74514682946220034</v>
      </c>
      <c r="AT83" s="125">
        <v>-1.0853672519098865</v>
      </c>
      <c r="AU83" s="125">
        <v>1.3421498907300418</v>
      </c>
      <c r="AV83" s="125">
        <v>-0.48519999585501239</v>
      </c>
      <c r="AW83" s="125">
        <v>0.80000121386008516</v>
      </c>
      <c r="AX83" s="125">
        <v>3.4076808032608596E-2</v>
      </c>
      <c r="AY83" s="125">
        <v>1.2246232480044341</v>
      </c>
      <c r="AZ83" s="125">
        <v>3.8707091563990446</v>
      </c>
      <c r="BA83" s="125">
        <v>1.0993357095006218</v>
      </c>
      <c r="BB83" s="125">
        <v>3.4464015664750178</v>
      </c>
      <c r="BC83" s="125">
        <v>3.550436705055219</v>
      </c>
      <c r="BD83" s="125">
        <v>3.2441814157601527</v>
      </c>
      <c r="BE83" s="125">
        <v>1.0055238169830858</v>
      </c>
      <c r="BF83" s="125">
        <v>3.0020092810816692</v>
      </c>
      <c r="BG83" s="125">
        <v>2.8590140073970502</v>
      </c>
      <c r="BH83" s="125">
        <v>2.5394245157823008</v>
      </c>
      <c r="BI83" s="125">
        <v>3.9217284441749314</v>
      </c>
      <c r="BJ83" s="125">
        <v>3.2865306804547174</v>
      </c>
      <c r="BK83" s="125">
        <v>3.7098631625209322</v>
      </c>
      <c r="BL83" s="125">
        <v>2.2183042420538897</v>
      </c>
      <c r="BM83" s="125">
        <v>-0.94578874897855769</v>
      </c>
      <c r="BN83" s="125">
        <v>-5.6830651546106878</v>
      </c>
      <c r="BO83" s="125">
        <v>-5.1096392346283324</v>
      </c>
      <c r="BP83" s="125">
        <v>-0.32773055798323014</v>
      </c>
      <c r="BQ83" s="125">
        <v>-1.6654380786282417</v>
      </c>
      <c r="BR83" s="125">
        <v>15.80188516041116</v>
      </c>
      <c r="BS83" s="125">
        <v>10.482739530491529</v>
      </c>
      <c r="BT83" s="125">
        <v>10.565887702564766</v>
      </c>
      <c r="BU83" s="125">
        <v>4.4337122308453729</v>
      </c>
      <c r="BV83" s="125">
        <v>3.2832466447236612</v>
      </c>
      <c r="BW83" s="125">
        <v>3.314849081529772</v>
      </c>
      <c r="BX83" s="125">
        <v>1.2742083544675182</v>
      </c>
      <c r="BY83" s="125">
        <v>1.5696223565004459</v>
      </c>
      <c r="BZ83" s="125">
        <v>4.1993656780107358E-2</v>
      </c>
      <c r="CA83" s="125">
        <v>-0.28610281447411978</v>
      </c>
      <c r="CB83" s="125">
        <v>-0.18237288663385698</v>
      </c>
      <c r="CC83" s="125">
        <v>0.91327495971842154</v>
      </c>
      <c r="CD83" s="125">
        <v>0.30701246281662975</v>
      </c>
      <c r="CE83" s="125">
        <v>6.3600587235953299E-2</v>
      </c>
      <c r="CF83" s="127">
        <v>2.4146090649992402E-3</v>
      </c>
    </row>
    <row r="84" spans="1:84" ht="26.4">
      <c r="A84" s="108"/>
      <c r="B84" s="62"/>
      <c r="C84" s="62" t="s">
        <v>30</v>
      </c>
      <c r="D84" s="143" t="s">
        <v>40</v>
      </c>
      <c r="E84" s="135"/>
      <c r="F84" s="135"/>
      <c r="G84" s="135"/>
      <c r="H84" s="135"/>
      <c r="I84" s="125">
        <v>3.3234268473748614</v>
      </c>
      <c r="J84" s="125">
        <v>6.186639986083506</v>
      </c>
      <c r="K84" s="125">
        <v>4.7626892139231529</v>
      </c>
      <c r="L84" s="125">
        <v>2.6529754543172146</v>
      </c>
      <c r="M84" s="125">
        <v>7.1352799513363578</v>
      </c>
      <c r="N84" s="125">
        <v>4.3395469766498422</v>
      </c>
      <c r="O84" s="125">
        <v>3.7515924026326957</v>
      </c>
      <c r="P84" s="125">
        <v>5.9273423552235442</v>
      </c>
      <c r="Q84" s="125">
        <v>-2.5408510595347735</v>
      </c>
      <c r="R84" s="125">
        <v>-6.5632193345194878E-2</v>
      </c>
      <c r="S84" s="125">
        <v>2.3432436105357937</v>
      </c>
      <c r="T84" s="125">
        <v>1.061947483190977</v>
      </c>
      <c r="U84" s="125">
        <v>1.9119352300487975</v>
      </c>
      <c r="V84" s="125">
        <v>-1.1830208550609029</v>
      </c>
      <c r="W84" s="125">
        <v>-1.6824512899250124</v>
      </c>
      <c r="X84" s="125">
        <v>-2.256204017955227</v>
      </c>
      <c r="Y84" s="125">
        <v>4.43000326126743</v>
      </c>
      <c r="Z84" s="125">
        <v>1.6675476654405514</v>
      </c>
      <c r="AA84" s="125">
        <v>1.0134510739435001</v>
      </c>
      <c r="AB84" s="125">
        <v>-0.3028390719382088</v>
      </c>
      <c r="AC84" s="125">
        <v>0.58958596054394263</v>
      </c>
      <c r="AD84" s="125">
        <v>2.3456346959762442</v>
      </c>
      <c r="AE84" s="125">
        <v>1.096529311791187</v>
      </c>
      <c r="AF84" s="125">
        <v>0.48453084447214678</v>
      </c>
      <c r="AG84" s="125">
        <v>2.6455024601595056</v>
      </c>
      <c r="AH84" s="125">
        <v>1.3715472805381808</v>
      </c>
      <c r="AI84" s="125">
        <v>1.4253165295628349</v>
      </c>
      <c r="AJ84" s="125">
        <v>0.62019535242230006</v>
      </c>
      <c r="AK84" s="125">
        <v>-0.11031900290196006</v>
      </c>
      <c r="AL84" s="125">
        <v>0.87392782319525963</v>
      </c>
      <c r="AM84" s="125">
        <v>3.6539729825677938</v>
      </c>
      <c r="AN84" s="125">
        <v>5.6568063361823135</v>
      </c>
      <c r="AO84" s="125">
        <v>1.9465899231446997</v>
      </c>
      <c r="AP84" s="125">
        <v>4.2173061784976227</v>
      </c>
      <c r="AQ84" s="125">
        <v>3.3921733153952687</v>
      </c>
      <c r="AR84" s="125">
        <v>0.54405660571903525</v>
      </c>
      <c r="AS84" s="125">
        <v>0.47410430821848593</v>
      </c>
      <c r="AT84" s="125">
        <v>-2.7172796097271572</v>
      </c>
      <c r="AU84" s="125">
        <v>-1.1778236476407642</v>
      </c>
      <c r="AV84" s="125">
        <v>1.0778105178681727</v>
      </c>
      <c r="AW84" s="125">
        <v>-2.0554306416274102</v>
      </c>
      <c r="AX84" s="125">
        <v>-5.7385915582345746</v>
      </c>
      <c r="AY84" s="125">
        <v>-4.4546812688386268</v>
      </c>
      <c r="AZ84" s="125">
        <v>-2.9209921950850202</v>
      </c>
      <c r="BA84" s="125">
        <v>-0.30520992099111766</v>
      </c>
      <c r="BB84" s="125">
        <v>-0.19023636344324757</v>
      </c>
      <c r="BC84" s="125">
        <v>2.3863885844537691</v>
      </c>
      <c r="BD84" s="125">
        <v>1.5045535600783069</v>
      </c>
      <c r="BE84" s="125">
        <v>1.0786886450562037</v>
      </c>
      <c r="BF84" s="125">
        <v>1.9121258315815055</v>
      </c>
      <c r="BG84" s="125">
        <v>3.0383059167374569</v>
      </c>
      <c r="BH84" s="125">
        <v>2.7099860152496547</v>
      </c>
      <c r="BI84" s="125">
        <v>4.6613624973459196</v>
      </c>
      <c r="BJ84" s="125">
        <v>3.8444495736662816</v>
      </c>
      <c r="BK84" s="125">
        <v>3.639547199292025</v>
      </c>
      <c r="BL84" s="125">
        <v>3.1258873911708633</v>
      </c>
      <c r="BM84" s="125">
        <v>-1.016873951273169</v>
      </c>
      <c r="BN84" s="125">
        <v>-9.8850477017524412</v>
      </c>
      <c r="BO84" s="125">
        <v>-7.5733756693122274</v>
      </c>
      <c r="BP84" s="125">
        <v>-5.2803246122904142</v>
      </c>
      <c r="BQ84" s="125">
        <v>-8.5150058325599787</v>
      </c>
      <c r="BR84" s="125">
        <v>-2.2251464827660214</v>
      </c>
      <c r="BS84" s="125">
        <v>1.8770505720035828</v>
      </c>
      <c r="BT84" s="125">
        <v>0.57776485868159</v>
      </c>
      <c r="BU84" s="125">
        <v>2.9925805291264282</v>
      </c>
      <c r="BV84" s="125">
        <v>6.1425011620812882</v>
      </c>
      <c r="BW84" s="125">
        <v>2.9210283950217075</v>
      </c>
      <c r="BX84" s="125">
        <v>2.2278427199528181</v>
      </c>
      <c r="BY84" s="125">
        <v>2.2455369131435816</v>
      </c>
      <c r="BZ84" s="125">
        <v>2.2283602660444046</v>
      </c>
      <c r="CA84" s="125">
        <v>2.5136585056629599</v>
      </c>
      <c r="CB84" s="125">
        <v>3.3670511854821541</v>
      </c>
      <c r="CC84" s="125">
        <v>3.1084575639509069</v>
      </c>
      <c r="CD84" s="125">
        <v>-6.3142077484684762</v>
      </c>
      <c r="CE84" s="125">
        <v>-6.779979271226324</v>
      </c>
      <c r="CF84" s="127">
        <v>-7.4364584315639775</v>
      </c>
    </row>
    <row r="85" spans="1:84">
      <c r="A85" s="108"/>
      <c r="B85" s="62" t="s">
        <v>5</v>
      </c>
      <c r="C85" s="62"/>
      <c r="D85" s="63" t="s">
        <v>13</v>
      </c>
      <c r="E85" s="136"/>
      <c r="F85" s="136"/>
      <c r="G85" s="136"/>
      <c r="H85" s="136"/>
      <c r="I85" s="129">
        <v>-8.9597430065578294</v>
      </c>
      <c r="J85" s="129">
        <v>18.539130774472639</v>
      </c>
      <c r="K85" s="129">
        <v>0.17971028334360994</v>
      </c>
      <c r="L85" s="129">
        <v>-14.174710380780525</v>
      </c>
      <c r="M85" s="129">
        <v>23.268833104295126</v>
      </c>
      <c r="N85" s="129">
        <v>-26.862726761131611</v>
      </c>
      <c r="O85" s="129">
        <v>-12.171239413085615</v>
      </c>
      <c r="P85" s="129">
        <v>10.468054640188257</v>
      </c>
      <c r="Q85" s="129">
        <v>-0.70410858723241176</v>
      </c>
      <c r="R85" s="129">
        <v>44.795508766306455</v>
      </c>
      <c r="S85" s="129">
        <v>23.281076489214854</v>
      </c>
      <c r="T85" s="129">
        <v>1.8899112608016679</v>
      </c>
      <c r="U85" s="129">
        <v>-8.8268273830661883</v>
      </c>
      <c r="V85" s="129">
        <v>12.308181640578226</v>
      </c>
      <c r="W85" s="129">
        <v>-13.213671054657098</v>
      </c>
      <c r="X85" s="129">
        <v>16.92262080939804</v>
      </c>
      <c r="Y85" s="129">
        <v>-0.35205778409519439</v>
      </c>
      <c r="Z85" s="129">
        <v>-16.278283783674425</v>
      </c>
      <c r="AA85" s="129">
        <v>3.4863960688012838</v>
      </c>
      <c r="AB85" s="129">
        <v>-3.7158156781748772</v>
      </c>
      <c r="AC85" s="129">
        <v>4.3052788480349591</v>
      </c>
      <c r="AD85" s="129">
        <v>6.6066709714659453</v>
      </c>
      <c r="AE85" s="129">
        <v>8.6745306850054078</v>
      </c>
      <c r="AF85" s="129">
        <v>-13.993624713965062</v>
      </c>
      <c r="AG85" s="129">
        <v>-15.077657127643377</v>
      </c>
      <c r="AH85" s="129">
        <v>2.2855682201708305</v>
      </c>
      <c r="AI85" s="129">
        <v>-18.653790364025554</v>
      </c>
      <c r="AJ85" s="129">
        <v>-2.3219775739246842</v>
      </c>
      <c r="AK85" s="129">
        <v>-3.3665429507580171</v>
      </c>
      <c r="AL85" s="129">
        <v>-13.425486801744427</v>
      </c>
      <c r="AM85" s="129">
        <v>3.3201041731795584</v>
      </c>
      <c r="AN85" s="129">
        <v>-5.5605510300415233</v>
      </c>
      <c r="AO85" s="129">
        <v>-1.1068731786215409</v>
      </c>
      <c r="AP85" s="129">
        <v>-8.5397885342777755</v>
      </c>
      <c r="AQ85" s="129">
        <v>22.366244436967023</v>
      </c>
      <c r="AR85" s="129">
        <v>9.4854602344717875</v>
      </c>
      <c r="AS85" s="129">
        <v>19.501396528266966</v>
      </c>
      <c r="AT85" s="129">
        <v>43.310947325379914</v>
      </c>
      <c r="AU85" s="129">
        <v>11.247568605915603</v>
      </c>
      <c r="AV85" s="129">
        <v>27.677842844516661</v>
      </c>
      <c r="AW85" s="129">
        <v>16.994789059394691</v>
      </c>
      <c r="AX85" s="129">
        <v>0.41173415989960915</v>
      </c>
      <c r="AY85" s="129">
        <v>14.580595130856651</v>
      </c>
      <c r="AZ85" s="129">
        <v>4.5106785145219987</v>
      </c>
      <c r="BA85" s="129">
        <v>15.343037603476972</v>
      </c>
      <c r="BB85" s="129">
        <v>4.9767955436196303</v>
      </c>
      <c r="BC85" s="129">
        <v>-9.3400736652331489</v>
      </c>
      <c r="BD85" s="129">
        <v>2.8196807337438514</v>
      </c>
      <c r="BE85" s="129">
        <v>-0.91496319343264076</v>
      </c>
      <c r="BF85" s="129">
        <v>-7.3502436248229657</v>
      </c>
      <c r="BG85" s="129">
        <v>2.2290482659356599</v>
      </c>
      <c r="BH85" s="129">
        <v>7.1856423456822398</v>
      </c>
      <c r="BI85" s="129">
        <v>-26.975996592753134</v>
      </c>
      <c r="BJ85" s="129">
        <v>-1.9352608150469308</v>
      </c>
      <c r="BK85" s="129">
        <v>-14.570471745092973</v>
      </c>
      <c r="BL85" s="129">
        <v>1.3142010133023234</v>
      </c>
      <c r="BM85" s="129">
        <v>-3.4615735461929802</v>
      </c>
      <c r="BN85" s="129">
        <v>-51.254953146115277</v>
      </c>
      <c r="BO85" s="129">
        <v>-19.673247380017003</v>
      </c>
      <c r="BP85" s="129">
        <v>-32.279498306913709</v>
      </c>
      <c r="BQ85" s="129">
        <v>-24.541425433383893</v>
      </c>
      <c r="BR85" s="129">
        <v>15.263005472010292</v>
      </c>
      <c r="BS85" s="129">
        <v>-20.595963298142379</v>
      </c>
      <c r="BT85" s="129">
        <v>27.80542781460467</v>
      </c>
      <c r="BU85" s="129">
        <v>21.060485049521674</v>
      </c>
      <c r="BV85" s="129">
        <v>85.310670216072083</v>
      </c>
      <c r="BW85" s="129">
        <v>59.993745787590342</v>
      </c>
      <c r="BX85" s="129">
        <v>-3.4874175018821489</v>
      </c>
      <c r="BY85" s="129">
        <v>-6.314956634576717</v>
      </c>
      <c r="BZ85" s="129">
        <v>-18.235739680028075</v>
      </c>
      <c r="CA85" s="129">
        <v>-14.029142504717313</v>
      </c>
      <c r="CB85" s="129">
        <v>6.7010095802626779</v>
      </c>
      <c r="CC85" s="129">
        <v>21.169504797134891</v>
      </c>
      <c r="CD85" s="129">
        <v>10.183193379501446</v>
      </c>
      <c r="CE85" s="129">
        <v>9.4898238344089947</v>
      </c>
      <c r="CF85" s="147">
        <v>5.7522923531708301</v>
      </c>
    </row>
    <row r="86" spans="1:84">
      <c r="A86" s="108"/>
      <c r="B86" s="62"/>
      <c r="C86" s="62" t="s">
        <v>67</v>
      </c>
      <c r="D86" s="143" t="s">
        <v>26</v>
      </c>
      <c r="E86" s="136"/>
      <c r="F86" s="136"/>
      <c r="G86" s="136"/>
      <c r="H86" s="136"/>
      <c r="I86" s="125">
        <v>-6.723969609005735</v>
      </c>
      <c r="J86" s="125">
        <v>13.212309477431219</v>
      </c>
      <c r="K86" s="125">
        <v>3.8893433058114937</v>
      </c>
      <c r="L86" s="125">
        <v>-11.054483782653861</v>
      </c>
      <c r="M86" s="125">
        <v>32.928892905617062</v>
      </c>
      <c r="N86" s="125">
        <v>-26.862146937742196</v>
      </c>
      <c r="O86" s="125">
        <v>-13.875875841932299</v>
      </c>
      <c r="P86" s="125">
        <v>2.1212017915391641</v>
      </c>
      <c r="Q86" s="125">
        <v>-4.8750904697793516</v>
      </c>
      <c r="R86" s="125">
        <v>49.847643650481245</v>
      </c>
      <c r="S86" s="125">
        <v>30.429429377564929</v>
      </c>
      <c r="T86" s="125">
        <v>4.899399529694648</v>
      </c>
      <c r="U86" s="125">
        <v>-2.7658482110286968</v>
      </c>
      <c r="V86" s="125">
        <v>2.4421470813137347</v>
      </c>
      <c r="W86" s="125">
        <v>-16.926790579961988</v>
      </c>
      <c r="X86" s="125">
        <v>17.652403020353262</v>
      </c>
      <c r="Y86" s="125">
        <v>10.052968206407016</v>
      </c>
      <c r="Z86" s="125">
        <v>-16.445114983428084</v>
      </c>
      <c r="AA86" s="125">
        <v>-2.4594113652003529</v>
      </c>
      <c r="AB86" s="125">
        <v>-4.1527572103498613</v>
      </c>
      <c r="AC86" s="125">
        <v>-11.874579253680068</v>
      </c>
      <c r="AD86" s="125">
        <v>5.0637834264015282</v>
      </c>
      <c r="AE86" s="125">
        <v>14.372866586594895</v>
      </c>
      <c r="AF86" s="125">
        <v>-13.306568913975454</v>
      </c>
      <c r="AG86" s="125">
        <v>-7.1760336984239501</v>
      </c>
      <c r="AH86" s="125">
        <v>-1.1887524422484574</v>
      </c>
      <c r="AI86" s="125">
        <v>-20.425309773277121</v>
      </c>
      <c r="AJ86" s="125">
        <v>0.91154588054706664</v>
      </c>
      <c r="AK86" s="125">
        <v>5.0142168773886766</v>
      </c>
      <c r="AL86" s="125">
        <v>-4.4803546759348905</v>
      </c>
      <c r="AM86" s="125">
        <v>-0.36611963749987808</v>
      </c>
      <c r="AN86" s="125">
        <v>-8.654780733654448</v>
      </c>
      <c r="AO86" s="125">
        <v>-9.9150253799051029</v>
      </c>
      <c r="AP86" s="125">
        <v>-6.0165145124254735</v>
      </c>
      <c r="AQ86" s="125">
        <v>34.216618862527412</v>
      </c>
      <c r="AR86" s="125">
        <v>7.8006258399488217</v>
      </c>
      <c r="AS86" s="125">
        <v>18.781419894931872</v>
      </c>
      <c r="AT86" s="125">
        <v>36.2729628961701</v>
      </c>
      <c r="AU86" s="125">
        <v>-0.53468183984996642</v>
      </c>
      <c r="AV86" s="125">
        <v>19.734827367831258</v>
      </c>
      <c r="AW86" s="125">
        <v>15.438193261274222</v>
      </c>
      <c r="AX86" s="125">
        <v>-15.272659622054462</v>
      </c>
      <c r="AY86" s="125">
        <v>5.9961235416023726</v>
      </c>
      <c r="AZ86" s="125">
        <v>-4.4165775752982341</v>
      </c>
      <c r="BA86" s="125">
        <v>-4.3146104630320679</v>
      </c>
      <c r="BB86" s="125">
        <v>4.07751487475619</v>
      </c>
      <c r="BC86" s="125">
        <v>-14.976848229670765</v>
      </c>
      <c r="BD86" s="125">
        <v>-5.4389460693700613</v>
      </c>
      <c r="BE86" s="125">
        <v>3.9478980682207379</v>
      </c>
      <c r="BF86" s="125">
        <v>-17.074851073689658</v>
      </c>
      <c r="BG86" s="125">
        <v>3.5370081152391606</v>
      </c>
      <c r="BH86" s="125">
        <v>2.3041204564047746</v>
      </c>
      <c r="BI86" s="125">
        <v>-29.575451364016899</v>
      </c>
      <c r="BJ86" s="125">
        <v>-6.2118829269461173</v>
      </c>
      <c r="BK86" s="125">
        <v>-28.608409442550283</v>
      </c>
      <c r="BL86" s="125">
        <v>-20.458852904490172</v>
      </c>
      <c r="BM86" s="125">
        <v>-21.071341252550354</v>
      </c>
      <c r="BN86" s="125">
        <v>-46.625743579539446</v>
      </c>
      <c r="BO86" s="125">
        <v>-31.723966020778875</v>
      </c>
      <c r="BP86" s="125">
        <v>-29.258840720950914</v>
      </c>
      <c r="BQ86" s="125">
        <v>-1.3926845108307191</v>
      </c>
      <c r="BR86" s="125">
        <v>43.835678414856716</v>
      </c>
      <c r="BS86" s="125">
        <v>4.0579376104594047</v>
      </c>
      <c r="BT86" s="125">
        <v>31.142498721224911</v>
      </c>
      <c r="BU86" s="125">
        <v>16.282048592255066</v>
      </c>
      <c r="BV86" s="125">
        <v>3.7853983363831674</v>
      </c>
      <c r="BW86" s="125">
        <v>27.343754088579985</v>
      </c>
      <c r="BX86" s="125">
        <v>-8.3623762655568754</v>
      </c>
      <c r="BY86" s="125">
        <v>-3.3086787524181887</v>
      </c>
      <c r="BZ86" s="125">
        <v>4.6290189318848149</v>
      </c>
      <c r="CA86" s="125">
        <v>-6.7165321867101682</v>
      </c>
      <c r="CB86" s="125">
        <v>3.7100102882574646</v>
      </c>
      <c r="CC86" s="125">
        <v>7.841997093942382</v>
      </c>
      <c r="CD86" s="125">
        <v>4.5901702729840679</v>
      </c>
      <c r="CE86" s="125">
        <v>8.4560525466718275</v>
      </c>
      <c r="CF86" s="127">
        <v>1.0720163770963751</v>
      </c>
    </row>
    <row r="87" spans="1:84" ht="26.4">
      <c r="A87" s="112"/>
      <c r="B87" s="67"/>
      <c r="C87" s="62" t="s">
        <v>68</v>
      </c>
      <c r="D87" s="143" t="s">
        <v>27</v>
      </c>
      <c r="E87" s="137"/>
      <c r="F87" s="137"/>
      <c r="G87" s="137"/>
      <c r="H87" s="137"/>
      <c r="I87" s="125">
        <v>-16.477730487825099</v>
      </c>
      <c r="J87" s="125">
        <v>29.427648265534771</v>
      </c>
      <c r="K87" s="125">
        <v>-14.975849059357387</v>
      </c>
      <c r="L87" s="125">
        <v>-23.480225742713387</v>
      </c>
      <c r="M87" s="125">
        <v>4.8171918106995975</v>
      </c>
      <c r="N87" s="125">
        <v>-21.96292866812351</v>
      </c>
      <c r="O87" s="125">
        <v>-2.5540779313701023E-2</v>
      </c>
      <c r="P87" s="125">
        <v>56.470810178706586</v>
      </c>
      <c r="Q87" s="125">
        <v>6.6431857676359556</v>
      </c>
      <c r="R87" s="125">
        <v>17.055466758524318</v>
      </c>
      <c r="S87" s="125">
        <v>-14.529778472712266</v>
      </c>
      <c r="T87" s="125">
        <v>-11.22471887332533</v>
      </c>
      <c r="U87" s="125">
        <v>-20.678258629395202</v>
      </c>
      <c r="V87" s="125">
        <v>65.170293922006437</v>
      </c>
      <c r="W87" s="125">
        <v>18.792582406977402</v>
      </c>
      <c r="X87" s="125">
        <v>24.867449572659382</v>
      </c>
      <c r="Y87" s="125">
        <v>-28.679763883355022</v>
      </c>
      <c r="Z87" s="125">
        <v>-16.941923188139924</v>
      </c>
      <c r="AA87" s="125">
        <v>26.205321416152103</v>
      </c>
      <c r="AB87" s="125">
        <v>-5.4905974620343727</v>
      </c>
      <c r="AC87" s="125">
        <v>85.171095392126972</v>
      </c>
      <c r="AD87" s="125">
        <v>19.49202528499265</v>
      </c>
      <c r="AE87" s="125">
        <v>-9.8223868737479734</v>
      </c>
      <c r="AF87" s="125">
        <v>-14.962479608146893</v>
      </c>
      <c r="AG87" s="125">
        <v>-34.442915518339078</v>
      </c>
      <c r="AH87" s="125">
        <v>11.985136512359546</v>
      </c>
      <c r="AI87" s="125">
        <v>-12.24396027850031</v>
      </c>
      <c r="AJ87" s="125">
        <v>-23.724148722186129</v>
      </c>
      <c r="AK87" s="125">
        <v>-36.661070429404759</v>
      </c>
      <c r="AL87" s="125">
        <v>-40.128336363331449</v>
      </c>
      <c r="AM87" s="125">
        <v>15.200612646159797</v>
      </c>
      <c r="AN87" s="125">
        <v>9.2218627296656734</v>
      </c>
      <c r="AO87" s="125">
        <v>46.667901804131759</v>
      </c>
      <c r="AP87" s="125">
        <v>-17.696738308157521</v>
      </c>
      <c r="AQ87" s="125">
        <v>-33.551617911399063</v>
      </c>
      <c r="AR87" s="125">
        <v>3.7929743427169882</v>
      </c>
      <c r="AS87" s="125">
        <v>9.1358973057038781</v>
      </c>
      <c r="AT87" s="125">
        <v>44.910684260844334</v>
      </c>
      <c r="AU87" s="125">
        <v>70.51051587429032</v>
      </c>
      <c r="AV87" s="125">
        <v>77.514870150659476</v>
      </c>
      <c r="AW87" s="125">
        <v>35.559121325945313</v>
      </c>
      <c r="AX87" s="125">
        <v>107.86659176259855</v>
      </c>
      <c r="AY87" s="125">
        <v>106.25752813575926</v>
      </c>
      <c r="AZ87" s="125">
        <v>82.230428966725754</v>
      </c>
      <c r="BA87" s="125">
        <v>93.959429625235487</v>
      </c>
      <c r="BB87" s="125">
        <v>2.8138902556679</v>
      </c>
      <c r="BC87" s="125">
        <v>-2.7461766671601993</v>
      </c>
      <c r="BD87" s="125">
        <v>16.856619734978381</v>
      </c>
      <c r="BE87" s="125">
        <v>-14.974955094328664</v>
      </c>
      <c r="BF87" s="125">
        <v>13.848123695805555</v>
      </c>
      <c r="BG87" s="125">
        <v>2.8349536435705858</v>
      </c>
      <c r="BH87" s="125">
        <v>26.127225909884629</v>
      </c>
      <c r="BI87" s="125">
        <v>-19.478532926911015</v>
      </c>
      <c r="BJ87" s="125">
        <v>6.5074709525022172</v>
      </c>
      <c r="BK87" s="125">
        <v>26.238737843476613</v>
      </c>
      <c r="BL87" s="125">
        <v>53.067338990222055</v>
      </c>
      <c r="BM87" s="125">
        <v>33.7880708119377</v>
      </c>
      <c r="BN87" s="125">
        <v>-59.258044080915461</v>
      </c>
      <c r="BO87" s="125">
        <v>1.3580214110200615</v>
      </c>
      <c r="BP87" s="125">
        <v>-37.063172845774957</v>
      </c>
      <c r="BQ87" s="125">
        <v>-57.504638230371832</v>
      </c>
      <c r="BR87" s="125">
        <v>-44.327956764705668</v>
      </c>
      <c r="BS87" s="125">
        <v>-53.308824975678895</v>
      </c>
      <c r="BT87" s="125">
        <v>23.540618364394717</v>
      </c>
      <c r="BU87" s="125">
        <v>36.639256016663097</v>
      </c>
      <c r="BV87" s="125">
        <v>455.56740451520352</v>
      </c>
      <c r="BW87" s="125">
        <v>150.33474730063693</v>
      </c>
      <c r="BX87" s="125">
        <v>7.1538834903678747</v>
      </c>
      <c r="BY87" s="125">
        <v>-9.4568401984929551</v>
      </c>
      <c r="BZ87" s="125">
        <v>-38.026565334159848</v>
      </c>
      <c r="CA87" s="125">
        <v>-20.408976079827283</v>
      </c>
      <c r="CB87" s="125">
        <v>16.748281069393272</v>
      </c>
      <c r="CC87" s="125">
        <v>62.651900484846834</v>
      </c>
      <c r="CD87" s="125">
        <v>18.432962828085579</v>
      </c>
      <c r="CE87" s="125">
        <v>10.989773137125169</v>
      </c>
      <c r="CF87" s="127">
        <v>13.42075494431873</v>
      </c>
    </row>
    <row r="88" spans="1:84" ht="26.4">
      <c r="A88" s="112"/>
      <c r="B88" s="67"/>
      <c r="C88" s="62" t="s">
        <v>69</v>
      </c>
      <c r="D88" s="143" t="s">
        <v>28</v>
      </c>
      <c r="E88" s="137"/>
      <c r="F88" s="137"/>
      <c r="G88" s="137"/>
      <c r="H88" s="137"/>
      <c r="I88" s="125">
        <v>-4.4489717090520458</v>
      </c>
      <c r="J88" s="125">
        <v>25.717411503151936</v>
      </c>
      <c r="K88" s="125">
        <v>-0.95191583414676018</v>
      </c>
      <c r="L88" s="125">
        <v>-18.81788594869009</v>
      </c>
      <c r="M88" s="125">
        <v>19.77141734989462</v>
      </c>
      <c r="N88" s="125">
        <v>-29.588468637400894</v>
      </c>
      <c r="O88" s="125">
        <v>-13.22448095943551</v>
      </c>
      <c r="P88" s="125">
        <v>19.272737130096388</v>
      </c>
      <c r="Q88" s="125">
        <v>4.5555881548504402</v>
      </c>
      <c r="R88" s="125">
        <v>50.959736604799218</v>
      </c>
      <c r="S88" s="125">
        <v>23.488227232397747</v>
      </c>
      <c r="T88" s="125">
        <v>-0.4662115654102621</v>
      </c>
      <c r="U88" s="125">
        <v>-11.406652958402006</v>
      </c>
      <c r="V88" s="125">
        <v>10.908874080048776</v>
      </c>
      <c r="W88" s="125">
        <v>-14.952401677591524</v>
      </c>
      <c r="X88" s="125">
        <v>11.123059124556136</v>
      </c>
      <c r="Y88" s="125">
        <v>-4.8675546648345005</v>
      </c>
      <c r="Z88" s="125">
        <v>-14.790363677426029</v>
      </c>
      <c r="AA88" s="125">
        <v>9.4232071764812417</v>
      </c>
      <c r="AB88" s="125">
        <v>-1.8616398731539761</v>
      </c>
      <c r="AC88" s="125">
        <v>5.3281675150877987</v>
      </c>
      <c r="AD88" s="125">
        <v>2.3666228523879624</v>
      </c>
      <c r="AE88" s="125">
        <v>3.5766132765637337</v>
      </c>
      <c r="AF88" s="125">
        <v>-16.692788759921996</v>
      </c>
      <c r="AG88" s="125">
        <v>-15.492573468066041</v>
      </c>
      <c r="AH88" s="125">
        <v>3.6432335331775505</v>
      </c>
      <c r="AI88" s="125">
        <v>-16.413292699041762</v>
      </c>
      <c r="AJ88" s="125">
        <v>-3.9501179631386094</v>
      </c>
      <c r="AK88" s="125">
        <v>-1.7007552652349034</v>
      </c>
      <c r="AL88" s="125">
        <v>-10.521914778470062</v>
      </c>
      <c r="AM88" s="125">
        <v>7.904805755452827</v>
      </c>
      <c r="AN88" s="125">
        <v>-2.7645191669947451</v>
      </c>
      <c r="AO88" s="125">
        <v>6.5174176023530492</v>
      </c>
      <c r="AP88" s="125">
        <v>-9.8334041619309573</v>
      </c>
      <c r="AQ88" s="125">
        <v>16.602551691540924</v>
      </c>
      <c r="AR88" s="125">
        <v>16.621171070899464</v>
      </c>
      <c r="AS88" s="125">
        <v>30.376881720845404</v>
      </c>
      <c r="AT88" s="125">
        <v>65.024058708771946</v>
      </c>
      <c r="AU88" s="125">
        <v>36.743531267736586</v>
      </c>
      <c r="AV88" s="125">
        <v>38.563584476783774</v>
      </c>
      <c r="AW88" s="125">
        <v>0.44598770678298649</v>
      </c>
      <c r="AX88" s="125">
        <v>-11.862427556801862</v>
      </c>
      <c r="AY88" s="125">
        <v>-3.8581171686490734</v>
      </c>
      <c r="AZ88" s="125">
        <v>-5.4528581446441393</v>
      </c>
      <c r="BA88" s="125">
        <v>19.567951041007547</v>
      </c>
      <c r="BB88" s="125">
        <v>12.096575192700087</v>
      </c>
      <c r="BC88" s="125">
        <v>4.9526354242287454</v>
      </c>
      <c r="BD88" s="125">
        <v>19.370212483617649</v>
      </c>
      <c r="BE88" s="125">
        <v>3.444925467534631</v>
      </c>
      <c r="BF88" s="125">
        <v>-6.0432882429348211</v>
      </c>
      <c r="BG88" s="125">
        <v>-1.1301300586583238</v>
      </c>
      <c r="BH88" s="125">
        <v>4.2207720254239405</v>
      </c>
      <c r="BI88" s="125">
        <v>-29.123088525420897</v>
      </c>
      <c r="BJ88" s="125">
        <v>-4.0567000308743815</v>
      </c>
      <c r="BK88" s="125">
        <v>-12.810001045463267</v>
      </c>
      <c r="BL88" s="125">
        <v>1.9258007683972806</v>
      </c>
      <c r="BM88" s="125">
        <v>-3.684416545411537</v>
      </c>
      <c r="BN88" s="125">
        <v>-49.02122142541868</v>
      </c>
      <c r="BO88" s="125">
        <v>-18.98905240015732</v>
      </c>
      <c r="BP88" s="125">
        <v>-29.372024332229458</v>
      </c>
      <c r="BQ88" s="125">
        <v>-16.963069718061305</v>
      </c>
      <c r="BR88" s="125">
        <v>17.550627350614747</v>
      </c>
      <c r="BS88" s="125">
        <v>-13.980960372755646</v>
      </c>
      <c r="BT88" s="125">
        <v>26.607374201742061</v>
      </c>
      <c r="BU88" s="125">
        <v>19.608241126331592</v>
      </c>
      <c r="BV88" s="125">
        <v>131.21670458535797</v>
      </c>
      <c r="BW88" s="125">
        <v>58.255176467419062</v>
      </c>
      <c r="BX88" s="125">
        <v>-8.9481530445317219</v>
      </c>
      <c r="BY88" s="125">
        <v>-15.258065264094895</v>
      </c>
      <c r="BZ88" s="125">
        <v>-23.137671839218982</v>
      </c>
      <c r="CA88" s="125">
        <v>-21.757628350271716</v>
      </c>
      <c r="CB88" s="125">
        <v>-7.3683268837790337</v>
      </c>
      <c r="CC88" s="125">
        <v>17.501168398056095</v>
      </c>
      <c r="CD88" s="125">
        <v>8.7539999999999907</v>
      </c>
      <c r="CE88" s="125">
        <v>9.6322667442413774</v>
      </c>
      <c r="CF88" s="127">
        <v>2.0099913679297146</v>
      </c>
    </row>
    <row r="89" spans="1:84" ht="26.4">
      <c r="A89" s="112"/>
      <c r="B89" s="62" t="s">
        <v>72</v>
      </c>
      <c r="C89" s="62"/>
      <c r="D89" s="63" t="s">
        <v>14</v>
      </c>
      <c r="E89" s="137"/>
      <c r="F89" s="137"/>
      <c r="G89" s="137"/>
      <c r="H89" s="137"/>
      <c r="I89" s="129">
        <v>6.0529279458470455</v>
      </c>
      <c r="J89" s="129">
        <v>6.0822440930245421</v>
      </c>
      <c r="K89" s="129">
        <v>9.1133580152915101</v>
      </c>
      <c r="L89" s="129">
        <v>9.4212915039540093</v>
      </c>
      <c r="M89" s="129">
        <v>8.6011751485118424</v>
      </c>
      <c r="N89" s="129">
        <v>6.378189613752582</v>
      </c>
      <c r="O89" s="129">
        <v>5.8910044080689801</v>
      </c>
      <c r="P89" s="129">
        <v>8.6658006958211615</v>
      </c>
      <c r="Q89" s="129">
        <v>7.3274253374204363</v>
      </c>
      <c r="R89" s="129">
        <v>5.430639182186269</v>
      </c>
      <c r="S89" s="129">
        <v>2.5187150876054005</v>
      </c>
      <c r="T89" s="129">
        <v>-1.2393307438032508</v>
      </c>
      <c r="U89" s="129">
        <v>-1.623982166333974</v>
      </c>
      <c r="V89" s="129">
        <v>-1.998323740407173</v>
      </c>
      <c r="W89" s="129">
        <v>-0.86758705771171662</v>
      </c>
      <c r="X89" s="129">
        <v>2.3915246055217949</v>
      </c>
      <c r="Y89" s="129">
        <v>4.2764728651032584</v>
      </c>
      <c r="Z89" s="129">
        <v>6.3700153887948971</v>
      </c>
      <c r="AA89" s="129">
        <v>7.8290877501542582</v>
      </c>
      <c r="AB89" s="129">
        <v>9.1773715811290089</v>
      </c>
      <c r="AC89" s="129">
        <v>8.6026319111510645</v>
      </c>
      <c r="AD89" s="129">
        <v>10.382054088900802</v>
      </c>
      <c r="AE89" s="129">
        <v>9.3892000060732244</v>
      </c>
      <c r="AF89" s="129">
        <v>7.169917468081664</v>
      </c>
      <c r="AG89" s="129">
        <v>7.7188934157983908</v>
      </c>
      <c r="AH89" s="129">
        <v>6.021273652200648</v>
      </c>
      <c r="AI89" s="129">
        <v>4.4729971149757972</v>
      </c>
      <c r="AJ89" s="129">
        <v>4.4592737824111737</v>
      </c>
      <c r="AK89" s="129">
        <v>3.9526928185429568</v>
      </c>
      <c r="AL89" s="129">
        <v>6.4380691851483931</v>
      </c>
      <c r="AM89" s="129">
        <v>5.4968731901694952</v>
      </c>
      <c r="AN89" s="129">
        <v>6.0932226012881898</v>
      </c>
      <c r="AO89" s="129">
        <v>4.6205166860608671</v>
      </c>
      <c r="AP89" s="129">
        <v>3.7024339015619461</v>
      </c>
      <c r="AQ89" s="129">
        <v>4.6861825648004896</v>
      </c>
      <c r="AR89" s="129">
        <v>6.0960687607475563</v>
      </c>
      <c r="AS89" s="129">
        <v>2.8143448111065226</v>
      </c>
      <c r="AT89" s="129">
        <v>2.1330658821083262</v>
      </c>
      <c r="AU89" s="129">
        <v>3.2399050676744139</v>
      </c>
      <c r="AV89" s="129">
        <v>2.8272640790748937</v>
      </c>
      <c r="AW89" s="129">
        <v>3.1102836956990387</v>
      </c>
      <c r="AX89" s="129">
        <v>2.2183896989207454</v>
      </c>
      <c r="AY89" s="129">
        <v>1.0638454518360874</v>
      </c>
      <c r="AZ89" s="129">
        <v>1.8282047086488546</v>
      </c>
      <c r="BA89" s="129">
        <v>0.8363382250190341</v>
      </c>
      <c r="BB89" s="129">
        <v>2.0790692360295679</v>
      </c>
      <c r="BC89" s="129">
        <v>3.089858362910249</v>
      </c>
      <c r="BD89" s="129">
        <v>0.85272844042995644</v>
      </c>
      <c r="BE89" s="129">
        <v>4.8890985915734291</v>
      </c>
      <c r="BF89" s="129">
        <v>3.9243575435197471</v>
      </c>
      <c r="BG89" s="129">
        <v>2.4920964344105982</v>
      </c>
      <c r="BH89" s="129">
        <v>2.9466088881559642</v>
      </c>
      <c r="BI89" s="129">
        <v>1.938466464264323</v>
      </c>
      <c r="BJ89" s="129">
        <v>3.9924500725865357</v>
      </c>
      <c r="BK89" s="129">
        <v>5.5202242760257434</v>
      </c>
      <c r="BL89" s="129">
        <v>4.1726119775511847</v>
      </c>
      <c r="BM89" s="129">
        <v>1.2884882935829012</v>
      </c>
      <c r="BN89" s="129">
        <v>-29.504058663907202</v>
      </c>
      <c r="BO89" s="129">
        <v>-18.429253928401252</v>
      </c>
      <c r="BP89" s="129">
        <v>-7.5332749432399737</v>
      </c>
      <c r="BQ89" s="129">
        <v>-3.1703933869841876</v>
      </c>
      <c r="BR89" s="129">
        <v>31.042262068207179</v>
      </c>
      <c r="BS89" s="129">
        <v>28.769257002418414</v>
      </c>
      <c r="BT89" s="129">
        <v>20.261306940052947</v>
      </c>
      <c r="BU89" s="129">
        <v>14.864558365705875</v>
      </c>
      <c r="BV89" s="129">
        <v>25.550842038134334</v>
      </c>
      <c r="BW89" s="129">
        <v>10.212517128978476</v>
      </c>
      <c r="BX89" s="129">
        <v>1.5920646163857413</v>
      </c>
      <c r="BY89" s="129">
        <v>0.80770437573620768</v>
      </c>
      <c r="BZ89" s="129">
        <v>-6.5354429386877513</v>
      </c>
      <c r="CA89" s="129">
        <v>-6.6410632008904429</v>
      </c>
      <c r="CB89" s="129">
        <v>-2.7598203694750794</v>
      </c>
      <c r="CC89" s="129">
        <v>-0.9169766940577091</v>
      </c>
      <c r="CD89" s="129">
        <v>0.52242804068356463</v>
      </c>
      <c r="CE89" s="129">
        <v>1.8916084159907456</v>
      </c>
      <c r="CF89" s="147">
        <v>5.0120363094458185</v>
      </c>
    </row>
    <row r="90" spans="1:84">
      <c r="A90" s="112"/>
      <c r="B90" s="62"/>
      <c r="C90" s="62" t="s">
        <v>31</v>
      </c>
      <c r="D90" s="143" t="s">
        <v>48</v>
      </c>
      <c r="E90" s="137"/>
      <c r="F90" s="137"/>
      <c r="G90" s="137"/>
      <c r="H90" s="137"/>
      <c r="I90" s="125">
        <v>6.2370862724526148</v>
      </c>
      <c r="J90" s="125">
        <v>6.4725579645077431</v>
      </c>
      <c r="K90" s="125">
        <v>10.433842172648113</v>
      </c>
      <c r="L90" s="125">
        <v>10.594976985974029</v>
      </c>
      <c r="M90" s="125">
        <v>10.135229730733201</v>
      </c>
      <c r="N90" s="125">
        <v>7.2051835707815712</v>
      </c>
      <c r="O90" s="125">
        <v>7.2153468978092974</v>
      </c>
      <c r="P90" s="125">
        <v>9.7322939215746658</v>
      </c>
      <c r="Q90" s="125">
        <v>7.7123097398041267</v>
      </c>
      <c r="R90" s="125">
        <v>6.0682161080399197</v>
      </c>
      <c r="S90" s="125">
        <v>2.0559135335340954</v>
      </c>
      <c r="T90" s="125">
        <v>-2.2583937096872688</v>
      </c>
      <c r="U90" s="125">
        <v>-2.2144294880647237</v>
      </c>
      <c r="V90" s="125">
        <v>-2.2292970687697107</v>
      </c>
      <c r="W90" s="125">
        <v>-0.95590109128281142</v>
      </c>
      <c r="X90" s="125">
        <v>2.2870759954222848</v>
      </c>
      <c r="Y90" s="125">
        <v>3.9868044576551398</v>
      </c>
      <c r="Z90" s="125">
        <v>6.3306291026336936</v>
      </c>
      <c r="AA90" s="125">
        <v>7.9665718716864831</v>
      </c>
      <c r="AB90" s="125">
        <v>10.422967514078167</v>
      </c>
      <c r="AC90" s="125">
        <v>10.536115294744988</v>
      </c>
      <c r="AD90" s="125">
        <v>11.442971984521776</v>
      </c>
      <c r="AE90" s="125">
        <v>10.267705171665042</v>
      </c>
      <c r="AF90" s="125">
        <v>7.2749365479945141</v>
      </c>
      <c r="AG90" s="125">
        <v>8.7147577742193079</v>
      </c>
      <c r="AH90" s="125">
        <v>6.8990403545883652</v>
      </c>
      <c r="AI90" s="125">
        <v>5.0177342104410343</v>
      </c>
      <c r="AJ90" s="125">
        <v>4.2207363860614606</v>
      </c>
      <c r="AK90" s="125">
        <v>4.5382492068285529</v>
      </c>
      <c r="AL90" s="125">
        <v>5.6321021620392884</v>
      </c>
      <c r="AM90" s="125">
        <v>5.3000958909026963</v>
      </c>
      <c r="AN90" s="125">
        <v>6.3073110774239041</v>
      </c>
      <c r="AO90" s="125">
        <v>4.2201446052391134</v>
      </c>
      <c r="AP90" s="125">
        <v>4.1931793973517131</v>
      </c>
      <c r="AQ90" s="125">
        <v>4.6651808885285817</v>
      </c>
      <c r="AR90" s="125">
        <v>6.0200691028734497</v>
      </c>
      <c r="AS90" s="125">
        <v>1.8256037138872188</v>
      </c>
      <c r="AT90" s="125">
        <v>1.3291892617123011</v>
      </c>
      <c r="AU90" s="125">
        <v>3.0805065131573883</v>
      </c>
      <c r="AV90" s="125">
        <v>2.5069562518635422</v>
      </c>
      <c r="AW90" s="125">
        <v>3.1287242950629945</v>
      </c>
      <c r="AX90" s="125">
        <v>2.9862236808753977</v>
      </c>
      <c r="AY90" s="125">
        <v>2.5143383914557234</v>
      </c>
      <c r="AZ90" s="125">
        <v>4.3173225464737897</v>
      </c>
      <c r="BA90" s="125">
        <v>2.3526743959034917</v>
      </c>
      <c r="BB90" s="125">
        <v>2.7355916449683235</v>
      </c>
      <c r="BC90" s="125">
        <v>4.0770937265791645</v>
      </c>
      <c r="BD90" s="125">
        <v>0.37334378681148905</v>
      </c>
      <c r="BE90" s="125">
        <v>5.0878457074575465</v>
      </c>
      <c r="BF90" s="125">
        <v>3.8735189739938392</v>
      </c>
      <c r="BG90" s="125">
        <v>2.8602502872324465</v>
      </c>
      <c r="BH90" s="125">
        <v>2.9374603558964765</v>
      </c>
      <c r="BI90" s="125">
        <v>2.6133774560274787</v>
      </c>
      <c r="BJ90" s="125">
        <v>4.7758389636939995</v>
      </c>
      <c r="BK90" s="125">
        <v>5.5350121826126326</v>
      </c>
      <c r="BL90" s="125">
        <v>3.4372551840417884</v>
      </c>
      <c r="BM90" s="125">
        <v>2.2913066478942596</v>
      </c>
      <c r="BN90" s="125">
        <v>-16.321885608888707</v>
      </c>
      <c r="BO90" s="125">
        <v>-5.2807846147719602</v>
      </c>
      <c r="BP90" s="125">
        <v>1.6057735102783113</v>
      </c>
      <c r="BQ90" s="125">
        <v>4.4424074037653156</v>
      </c>
      <c r="BR90" s="125">
        <v>23.049501127006451</v>
      </c>
      <c r="BS90" s="125">
        <v>19.521415339786714</v>
      </c>
      <c r="BT90" s="125">
        <v>16.18262409822367</v>
      </c>
      <c r="BU90" s="125">
        <v>12.522809907152265</v>
      </c>
      <c r="BV90" s="125">
        <v>15.682488639375691</v>
      </c>
      <c r="BW90" s="125">
        <v>3.9979406457931788</v>
      </c>
      <c r="BX90" s="125">
        <v>-1.5718602177365142</v>
      </c>
      <c r="BY90" s="125">
        <v>-3.1524513202999032</v>
      </c>
      <c r="BZ90" s="125">
        <v>-7.2599685959089015</v>
      </c>
      <c r="CA90" s="125">
        <v>-6.0194876305792775</v>
      </c>
      <c r="CB90" s="125">
        <v>-3.9004043225449863</v>
      </c>
      <c r="CC90" s="125">
        <v>-0.64878895519296975</v>
      </c>
      <c r="CD90" s="125">
        <v>1.7510938691707594</v>
      </c>
      <c r="CE90" s="125">
        <v>3.5707243151662027</v>
      </c>
      <c r="CF90" s="127">
        <v>5.8669198030558505</v>
      </c>
    </row>
    <row r="91" spans="1:84">
      <c r="A91" s="112"/>
      <c r="B91" s="67"/>
      <c r="C91" s="62" t="s">
        <v>32</v>
      </c>
      <c r="D91" s="143" t="s">
        <v>41</v>
      </c>
      <c r="E91" s="137"/>
      <c r="F91" s="137"/>
      <c r="G91" s="137"/>
      <c r="H91" s="137"/>
      <c r="I91" s="125">
        <v>5.6019609998627402</v>
      </c>
      <c r="J91" s="125">
        <v>4.1125971529083074</v>
      </c>
      <c r="K91" s="125">
        <v>4.3273192447158522</v>
      </c>
      <c r="L91" s="125">
        <v>6.4190399686608401</v>
      </c>
      <c r="M91" s="125">
        <v>1.9323953172380612</v>
      </c>
      <c r="N91" s="125">
        <v>1.9147920242093477</v>
      </c>
      <c r="O91" s="125">
        <v>2.867140840054816</v>
      </c>
      <c r="P91" s="125">
        <v>7.4099042078531738</v>
      </c>
      <c r="Q91" s="125">
        <v>7.4378319288159247</v>
      </c>
      <c r="R91" s="125">
        <v>6.4278288043981888</v>
      </c>
      <c r="S91" s="125">
        <v>3.4961301628893722</v>
      </c>
      <c r="T91" s="125">
        <v>-1.1447698195040488</v>
      </c>
      <c r="U91" s="125">
        <v>-0.1524127498572625</v>
      </c>
      <c r="V91" s="125">
        <v>-2.6816619755749969</v>
      </c>
      <c r="W91" s="125">
        <v>-1.2707392558217521</v>
      </c>
      <c r="X91" s="125">
        <v>0.69733877647790621</v>
      </c>
      <c r="Y91" s="125">
        <v>4.2132095013950561</v>
      </c>
      <c r="Z91" s="125">
        <v>6.2687795443580256</v>
      </c>
      <c r="AA91" s="125">
        <v>7.3161745129230553</v>
      </c>
      <c r="AB91" s="125">
        <v>8.9777718765831338</v>
      </c>
      <c r="AC91" s="125">
        <v>7.0418983760607006</v>
      </c>
      <c r="AD91" s="125">
        <v>10.811906459722522</v>
      </c>
      <c r="AE91" s="125">
        <v>8.9958790579776462</v>
      </c>
      <c r="AF91" s="125">
        <v>5.2004719581003371</v>
      </c>
      <c r="AG91" s="125">
        <v>6.9316375532063574</v>
      </c>
      <c r="AH91" s="125">
        <v>3.5867538476138918</v>
      </c>
      <c r="AI91" s="125">
        <v>3.8846718029549976</v>
      </c>
      <c r="AJ91" s="125">
        <v>4.8058219260688588</v>
      </c>
      <c r="AK91" s="125">
        <v>2.6792382010321347</v>
      </c>
      <c r="AL91" s="125">
        <v>6.6108872337448616</v>
      </c>
      <c r="AM91" s="125">
        <v>7.3365787303283412</v>
      </c>
      <c r="AN91" s="125">
        <v>5.4337653892770703</v>
      </c>
      <c r="AO91" s="125">
        <v>6.4572868357649043</v>
      </c>
      <c r="AP91" s="125">
        <v>3.5309852976623972</v>
      </c>
      <c r="AQ91" s="125">
        <v>2.9213383838442724</v>
      </c>
      <c r="AR91" s="125">
        <v>5.7167807895856697</v>
      </c>
      <c r="AS91" s="125">
        <v>4.7325377571301601</v>
      </c>
      <c r="AT91" s="125">
        <v>3.6298532148035179</v>
      </c>
      <c r="AU91" s="125">
        <v>4.9704920959912329</v>
      </c>
      <c r="AV91" s="125">
        <v>4.7954069974612139</v>
      </c>
      <c r="AW91" s="125">
        <v>2.1972053674668643</v>
      </c>
      <c r="AX91" s="125">
        <v>-0.79587983584926292</v>
      </c>
      <c r="AY91" s="125">
        <v>-4.5393028654273166</v>
      </c>
      <c r="AZ91" s="125">
        <v>-4.4387968864569984</v>
      </c>
      <c r="BA91" s="125">
        <v>-2.9789134793704193</v>
      </c>
      <c r="BB91" s="125">
        <v>0.73849707540985321</v>
      </c>
      <c r="BC91" s="125">
        <v>1.384335698896848</v>
      </c>
      <c r="BD91" s="125">
        <v>-0.14382321373095408</v>
      </c>
      <c r="BE91" s="125">
        <v>4.3092589443943297</v>
      </c>
      <c r="BF91" s="125">
        <v>2.7619066600326931</v>
      </c>
      <c r="BG91" s="125">
        <v>1.9378120868941835</v>
      </c>
      <c r="BH91" s="125">
        <v>4.9070859823084874</v>
      </c>
      <c r="BI91" s="125">
        <v>2.7884115908817932</v>
      </c>
      <c r="BJ91" s="125">
        <v>5.2391285294202561</v>
      </c>
      <c r="BK91" s="125">
        <v>6.2306849517754301</v>
      </c>
      <c r="BL91" s="125">
        <v>2.9616814942269372</v>
      </c>
      <c r="BM91" s="125">
        <v>-2.6185010120646552</v>
      </c>
      <c r="BN91" s="125">
        <v>-49.030432692439916</v>
      </c>
      <c r="BO91" s="125">
        <v>-40.270052662093924</v>
      </c>
      <c r="BP91" s="125">
        <v>-25.688011201682997</v>
      </c>
      <c r="BQ91" s="125">
        <v>-17.496461084846473</v>
      </c>
      <c r="BR91" s="125">
        <v>55.374840987870499</v>
      </c>
      <c r="BS91" s="125">
        <v>54.866791189441187</v>
      </c>
      <c r="BT91" s="125">
        <v>41.945618141248076</v>
      </c>
      <c r="BU91" s="125">
        <v>37.014630068305792</v>
      </c>
      <c r="BV91" s="125">
        <v>49.022407157858453</v>
      </c>
      <c r="BW91" s="125">
        <v>23.057212179711726</v>
      </c>
      <c r="BX91" s="125">
        <v>11.49416088278474</v>
      </c>
      <c r="BY91" s="125">
        <v>5.4987807979269832</v>
      </c>
      <c r="BZ91" s="125">
        <v>-1.3295654136135937</v>
      </c>
      <c r="CA91" s="125">
        <v>-2.079420562202742</v>
      </c>
      <c r="CB91" s="125">
        <v>-2.0475189672286405</v>
      </c>
      <c r="CC91" s="125">
        <v>-3.8026480671177865E-2</v>
      </c>
      <c r="CD91" s="125">
        <v>-0.80109441294787587</v>
      </c>
      <c r="CE91" s="125">
        <v>0.51619117849148211</v>
      </c>
      <c r="CF91" s="127">
        <v>5.6942563167690707</v>
      </c>
    </row>
    <row r="92" spans="1:84">
      <c r="A92" s="112"/>
      <c r="B92" s="67"/>
      <c r="C92" s="62" t="s">
        <v>33</v>
      </c>
      <c r="D92" s="143" t="s">
        <v>42</v>
      </c>
      <c r="E92" s="137"/>
      <c r="F92" s="137"/>
      <c r="G92" s="137"/>
      <c r="H92" s="137"/>
      <c r="I92" s="125">
        <v>5.9382724063760293</v>
      </c>
      <c r="J92" s="125">
        <v>8.1275494511829436</v>
      </c>
      <c r="K92" s="125">
        <v>12.382376055300199</v>
      </c>
      <c r="L92" s="125">
        <v>8.1483027628959519</v>
      </c>
      <c r="M92" s="125">
        <v>13.198913932999005</v>
      </c>
      <c r="N92" s="125">
        <v>10.76004218117626</v>
      </c>
      <c r="O92" s="125">
        <v>4.2475626036903407</v>
      </c>
      <c r="P92" s="125">
        <v>4.5468980773612628</v>
      </c>
      <c r="Q92" s="125">
        <v>4.4426191676284645</v>
      </c>
      <c r="R92" s="125">
        <v>-0.3878282356461682</v>
      </c>
      <c r="S92" s="125">
        <v>2.9686596770566354</v>
      </c>
      <c r="T92" s="125">
        <v>7.7213002829031439</v>
      </c>
      <c r="U92" s="125">
        <v>-1.5748416169265624</v>
      </c>
      <c r="V92" s="125">
        <v>0.8530710556840404</v>
      </c>
      <c r="W92" s="125">
        <v>1.0038829944200529</v>
      </c>
      <c r="X92" s="125">
        <v>7.2861004582914148</v>
      </c>
      <c r="Y92" s="125">
        <v>4.8698396456241966</v>
      </c>
      <c r="Z92" s="125">
        <v>6.1948447881405144</v>
      </c>
      <c r="AA92" s="125">
        <v>7.4366562859880361</v>
      </c>
      <c r="AB92" s="125">
        <v>3.2948284762019568</v>
      </c>
      <c r="AC92" s="125">
        <v>1.0955424817431094</v>
      </c>
      <c r="AD92" s="125">
        <v>3.4273738509216685</v>
      </c>
      <c r="AE92" s="125">
        <v>5.0210476671776831</v>
      </c>
      <c r="AF92" s="125">
        <v>9.6726979886338142</v>
      </c>
      <c r="AG92" s="125">
        <v>3.9098911560441394</v>
      </c>
      <c r="AH92" s="125">
        <v>5.6303706376755969</v>
      </c>
      <c r="AI92" s="125">
        <v>2.8297778729934322</v>
      </c>
      <c r="AJ92" s="125">
        <v>4.1658681803358633</v>
      </c>
      <c r="AK92" s="125">
        <v>2.9769547903522664</v>
      </c>
      <c r="AL92" s="125">
        <v>9.6796329825518086</v>
      </c>
      <c r="AM92" s="125">
        <v>3.7217700139388512</v>
      </c>
      <c r="AN92" s="125">
        <v>6.460718714230083</v>
      </c>
      <c r="AO92" s="125">
        <v>3.7461919098604568</v>
      </c>
      <c r="AP92" s="125">
        <v>1.891384277389534</v>
      </c>
      <c r="AQ92" s="125">
        <v>7.4856587423858514</v>
      </c>
      <c r="AR92" s="125">
        <v>7.5717368267112164</v>
      </c>
      <c r="AS92" s="125">
        <v>3.5457443239452573</v>
      </c>
      <c r="AT92" s="125">
        <v>2.7915172642832573</v>
      </c>
      <c r="AU92" s="125">
        <v>0.74943666573219048</v>
      </c>
      <c r="AV92" s="125">
        <v>2.0502164298698204</v>
      </c>
      <c r="AW92" s="125">
        <v>4.7264135871081976</v>
      </c>
      <c r="AX92" s="125">
        <v>4.0742894613951393</v>
      </c>
      <c r="AY92" s="125">
        <v>4.378736855734374</v>
      </c>
      <c r="AZ92" s="125">
        <v>0.42760364211345347</v>
      </c>
      <c r="BA92" s="125">
        <v>0.79760167551474126</v>
      </c>
      <c r="BB92" s="125">
        <v>1.5669975174829318</v>
      </c>
      <c r="BC92" s="125">
        <v>1.565914269046047</v>
      </c>
      <c r="BD92" s="125">
        <v>3.776255610161769</v>
      </c>
      <c r="BE92" s="125">
        <v>4.9442167099871028</v>
      </c>
      <c r="BF92" s="125">
        <v>5.8027430757340568</v>
      </c>
      <c r="BG92" s="125">
        <v>1.9299225425344844</v>
      </c>
      <c r="BH92" s="125">
        <v>-3.4882752584238119E-2</v>
      </c>
      <c r="BI92" s="125">
        <v>-2.0378866732841061</v>
      </c>
      <c r="BJ92" s="125">
        <v>-0.86180509669149785</v>
      </c>
      <c r="BK92" s="125">
        <v>4.3075707286382396</v>
      </c>
      <c r="BL92" s="125">
        <v>9.385181795500273</v>
      </c>
      <c r="BM92" s="125">
        <v>2.4727069497109397</v>
      </c>
      <c r="BN92" s="125">
        <v>-62.160338781446882</v>
      </c>
      <c r="BO92" s="125">
        <v>-49.252641398724087</v>
      </c>
      <c r="BP92" s="125">
        <v>-26.870780887419926</v>
      </c>
      <c r="BQ92" s="125">
        <v>-18.339073577905111</v>
      </c>
      <c r="BR92" s="125">
        <v>64.067533931251518</v>
      </c>
      <c r="BS92" s="125">
        <v>65.697737611584131</v>
      </c>
      <c r="BT92" s="125">
        <v>17.155307398491004</v>
      </c>
      <c r="BU92" s="125">
        <v>-2.0837872049789326</v>
      </c>
      <c r="BV92" s="125">
        <v>63.935547992425057</v>
      </c>
      <c r="BW92" s="125">
        <v>33.963048620119196</v>
      </c>
      <c r="BX92" s="125">
        <v>8.0085061483912767</v>
      </c>
      <c r="BY92" s="125">
        <v>22.015334405199425</v>
      </c>
      <c r="BZ92" s="125">
        <v>-10.751469873934866</v>
      </c>
      <c r="CA92" s="125">
        <v>-17.30394750852129</v>
      </c>
      <c r="CB92" s="125">
        <v>3.6351652854992977</v>
      </c>
      <c r="CC92" s="125">
        <v>-4.1058777852024093</v>
      </c>
      <c r="CD92" s="125">
        <v>-4.5050133925085021</v>
      </c>
      <c r="CE92" s="125">
        <v>-5.8996811352820515</v>
      </c>
      <c r="CF92" s="127">
        <v>-1.1823267268684958</v>
      </c>
    </row>
    <row r="93" spans="1:84">
      <c r="A93" s="112"/>
      <c r="B93" s="62" t="s">
        <v>6</v>
      </c>
      <c r="C93" s="62"/>
      <c r="D93" s="63" t="s">
        <v>15</v>
      </c>
      <c r="E93" s="137"/>
      <c r="F93" s="137"/>
      <c r="G93" s="137"/>
      <c r="H93" s="137"/>
      <c r="I93" s="129">
        <v>13.84518228524891</v>
      </c>
      <c r="J93" s="129">
        <v>4.9682543237965433</v>
      </c>
      <c r="K93" s="129">
        <v>3.2978176015524809</v>
      </c>
      <c r="L93" s="129">
        <v>7.1329791209250288</v>
      </c>
      <c r="M93" s="129">
        <v>8.9660208278179283</v>
      </c>
      <c r="N93" s="129">
        <v>10.035541657111395</v>
      </c>
      <c r="O93" s="129">
        <v>13.199785560696455</v>
      </c>
      <c r="P93" s="129">
        <v>15.63561839357736</v>
      </c>
      <c r="Q93" s="129">
        <v>3.5840165435403009</v>
      </c>
      <c r="R93" s="129">
        <v>9.2010110443482347</v>
      </c>
      <c r="S93" s="129">
        <v>11.507679198426985</v>
      </c>
      <c r="T93" s="129">
        <v>7.4864884873724549</v>
      </c>
      <c r="U93" s="129">
        <v>8.0755146456829863</v>
      </c>
      <c r="V93" s="129">
        <v>1.7316337787385265</v>
      </c>
      <c r="W93" s="129">
        <v>-3.7960475375391098</v>
      </c>
      <c r="X93" s="129">
        <v>-3.8400419659955389</v>
      </c>
      <c r="Y93" s="129">
        <v>4.0751655963119617</v>
      </c>
      <c r="Z93" s="129">
        <v>10.317429821097775</v>
      </c>
      <c r="AA93" s="129">
        <v>11.170063736591928</v>
      </c>
      <c r="AB93" s="129">
        <v>10.734886574977438</v>
      </c>
      <c r="AC93" s="129">
        <v>8.9059155987342535</v>
      </c>
      <c r="AD93" s="129">
        <v>3.867469604901359</v>
      </c>
      <c r="AE93" s="129">
        <v>7.4360583518545269</v>
      </c>
      <c r="AF93" s="129">
        <v>6.4112810611771636</v>
      </c>
      <c r="AG93" s="129">
        <v>3.0482816058098336</v>
      </c>
      <c r="AH93" s="129">
        <v>4.0063839107784389</v>
      </c>
      <c r="AI93" s="129">
        <v>5.8936828793809184</v>
      </c>
      <c r="AJ93" s="129">
        <v>10.080498247985005</v>
      </c>
      <c r="AK93" s="129">
        <v>11.072424366222577</v>
      </c>
      <c r="AL93" s="129">
        <v>7.3060740741740062</v>
      </c>
      <c r="AM93" s="129">
        <v>5.4108839810096896</v>
      </c>
      <c r="AN93" s="129">
        <v>1.3834899926027191</v>
      </c>
      <c r="AO93" s="129">
        <v>4.8259659338406635</v>
      </c>
      <c r="AP93" s="129">
        <v>9.0705268176988625</v>
      </c>
      <c r="AQ93" s="129">
        <v>3.3647853983234342</v>
      </c>
      <c r="AR93" s="129">
        <v>6.7055616539684308</v>
      </c>
      <c r="AS93" s="129">
        <v>2.1385511991384334</v>
      </c>
      <c r="AT93" s="129">
        <v>0.32918085651955664</v>
      </c>
      <c r="AU93" s="129">
        <v>4.8532287825885305</v>
      </c>
      <c r="AV93" s="129">
        <v>-1.8765798113905845</v>
      </c>
      <c r="AW93" s="129">
        <v>-3.3732980606837799</v>
      </c>
      <c r="AX93" s="129">
        <v>-0.64919421889838702</v>
      </c>
      <c r="AY93" s="129">
        <v>-2.4398815065716377</v>
      </c>
      <c r="AZ93" s="129">
        <v>2.2090624669844203</v>
      </c>
      <c r="BA93" s="129">
        <v>-0.69407586025741352</v>
      </c>
      <c r="BB93" s="129">
        <v>-0.41626946306926982</v>
      </c>
      <c r="BC93" s="129">
        <v>-0.60566858235391408</v>
      </c>
      <c r="BD93" s="129">
        <v>1.8295698847639272</v>
      </c>
      <c r="BE93" s="129">
        <v>4.3484054690281084</v>
      </c>
      <c r="BF93" s="129">
        <v>3.4385356007004049</v>
      </c>
      <c r="BG93" s="129">
        <v>5.1531170630838403</v>
      </c>
      <c r="BH93" s="129">
        <v>0.5265307747791752</v>
      </c>
      <c r="BI93" s="129">
        <v>1.3484017024048285</v>
      </c>
      <c r="BJ93" s="129">
        <v>2.3184913173515724</v>
      </c>
      <c r="BK93" s="129">
        <v>-3.7934501459901071E-2</v>
      </c>
      <c r="BL93" s="129">
        <v>0.83226795757460081</v>
      </c>
      <c r="BM93" s="129">
        <v>-1.2698776597185457</v>
      </c>
      <c r="BN93" s="129">
        <v>-4.3642916167019195</v>
      </c>
      <c r="BO93" s="129">
        <v>-0.18299778281041768</v>
      </c>
      <c r="BP93" s="129">
        <v>-4.3025316171131749</v>
      </c>
      <c r="BQ93" s="129">
        <v>6.5741069526865203</v>
      </c>
      <c r="BR93" s="129">
        <v>12.52101393805593</v>
      </c>
      <c r="BS93" s="129">
        <v>15.635890382381888</v>
      </c>
      <c r="BT93" s="129">
        <v>20.702589373742583</v>
      </c>
      <c r="BU93" s="129">
        <v>20.818461446523841</v>
      </c>
      <c r="BV93" s="129">
        <v>17.755910559356593</v>
      </c>
      <c r="BW93" s="129">
        <v>14.429382001520437</v>
      </c>
      <c r="BX93" s="129">
        <v>4.3068788653973513</v>
      </c>
      <c r="BY93" s="129">
        <v>2.6346710871563204</v>
      </c>
      <c r="BZ93" s="129">
        <v>1.3272199869285544</v>
      </c>
      <c r="CA93" s="129">
        <v>-1.5453624659572398</v>
      </c>
      <c r="CB93" s="129">
        <v>5.0086540086134335</v>
      </c>
      <c r="CC93" s="129">
        <v>-0.80352853343747199</v>
      </c>
      <c r="CD93" s="129">
        <v>-1.6364099538337769</v>
      </c>
      <c r="CE93" s="129">
        <v>1.1327976700802083</v>
      </c>
      <c r="CF93" s="147">
        <v>0.24815209997635179</v>
      </c>
    </row>
    <row r="94" spans="1:84">
      <c r="A94" s="112"/>
      <c r="B94" s="62"/>
      <c r="C94" s="62" t="s">
        <v>6</v>
      </c>
      <c r="D94" s="143" t="s">
        <v>15</v>
      </c>
      <c r="E94" s="137"/>
      <c r="F94" s="137"/>
      <c r="G94" s="137"/>
      <c r="H94" s="137"/>
      <c r="I94" s="125">
        <v>13.84518228524891</v>
      </c>
      <c r="J94" s="125">
        <v>4.9682543237965433</v>
      </c>
      <c r="K94" s="125">
        <v>3.2978176015524809</v>
      </c>
      <c r="L94" s="125">
        <v>7.1329791209250288</v>
      </c>
      <c r="M94" s="125">
        <v>8.9660208278179283</v>
      </c>
      <c r="N94" s="125">
        <v>10.035541657111395</v>
      </c>
      <c r="O94" s="125">
        <v>13.199785560696455</v>
      </c>
      <c r="P94" s="125">
        <v>15.63561839357736</v>
      </c>
      <c r="Q94" s="125">
        <v>3.5840165435403009</v>
      </c>
      <c r="R94" s="125">
        <v>9.2010110443482347</v>
      </c>
      <c r="S94" s="125">
        <v>11.507679198426985</v>
      </c>
      <c r="T94" s="125">
        <v>7.4864884873724549</v>
      </c>
      <c r="U94" s="125">
        <v>8.0755146456829863</v>
      </c>
      <c r="V94" s="125">
        <v>1.7316337787385265</v>
      </c>
      <c r="W94" s="125">
        <v>-3.7960475375391098</v>
      </c>
      <c r="X94" s="125">
        <v>-3.8400419659955389</v>
      </c>
      <c r="Y94" s="125">
        <v>4.0751655963119617</v>
      </c>
      <c r="Z94" s="125">
        <v>10.317429821097775</v>
      </c>
      <c r="AA94" s="125">
        <v>11.170063736591928</v>
      </c>
      <c r="AB94" s="125">
        <v>10.734886574977438</v>
      </c>
      <c r="AC94" s="125">
        <v>8.9059155987342535</v>
      </c>
      <c r="AD94" s="125">
        <v>3.867469604901359</v>
      </c>
      <c r="AE94" s="125">
        <v>7.4360583518545269</v>
      </c>
      <c r="AF94" s="125">
        <v>6.4112810611771636</v>
      </c>
      <c r="AG94" s="125">
        <v>3.0482816058098336</v>
      </c>
      <c r="AH94" s="125">
        <v>4.0063839107784389</v>
      </c>
      <c r="AI94" s="125">
        <v>5.8936828793809184</v>
      </c>
      <c r="AJ94" s="125">
        <v>10.080498247985005</v>
      </c>
      <c r="AK94" s="125">
        <v>11.072424366222577</v>
      </c>
      <c r="AL94" s="125">
        <v>7.3060740741740062</v>
      </c>
      <c r="AM94" s="125">
        <v>5.4108839810096896</v>
      </c>
      <c r="AN94" s="125">
        <v>1.3834899926027191</v>
      </c>
      <c r="AO94" s="125">
        <v>4.8259659338406635</v>
      </c>
      <c r="AP94" s="125">
        <v>9.0705268176988625</v>
      </c>
      <c r="AQ94" s="125">
        <v>3.3647853983234342</v>
      </c>
      <c r="AR94" s="125">
        <v>6.7055616539684308</v>
      </c>
      <c r="AS94" s="125">
        <v>2.1385511991384334</v>
      </c>
      <c r="AT94" s="125">
        <v>0.32918085651955664</v>
      </c>
      <c r="AU94" s="125">
        <v>4.8532287825885305</v>
      </c>
      <c r="AV94" s="125">
        <v>-1.8765798113905845</v>
      </c>
      <c r="AW94" s="125">
        <v>-3.3732980606837799</v>
      </c>
      <c r="AX94" s="125">
        <v>-0.64919421889838702</v>
      </c>
      <c r="AY94" s="125">
        <v>-2.4398815065716377</v>
      </c>
      <c r="AZ94" s="125">
        <v>2.2090624669844203</v>
      </c>
      <c r="BA94" s="125">
        <v>-0.69407586025741352</v>
      </c>
      <c r="BB94" s="125">
        <v>-0.41626946306926982</v>
      </c>
      <c r="BC94" s="125">
        <v>-0.60566858235391408</v>
      </c>
      <c r="BD94" s="125">
        <v>1.8295698847639272</v>
      </c>
      <c r="BE94" s="125">
        <v>4.3484054690281084</v>
      </c>
      <c r="BF94" s="125">
        <v>3.4385356007004049</v>
      </c>
      <c r="BG94" s="125">
        <v>5.1531170630838403</v>
      </c>
      <c r="BH94" s="125">
        <v>0.5265307747791752</v>
      </c>
      <c r="BI94" s="125">
        <v>1.3484017024048285</v>
      </c>
      <c r="BJ94" s="125">
        <v>2.3184913173515724</v>
      </c>
      <c r="BK94" s="125">
        <v>-3.7934501459901071E-2</v>
      </c>
      <c r="BL94" s="125">
        <v>0.83226795757460081</v>
      </c>
      <c r="BM94" s="125">
        <v>-1.2698776597185457</v>
      </c>
      <c r="BN94" s="125">
        <v>-4.3642916167019195</v>
      </c>
      <c r="BO94" s="125">
        <v>-0.18299778281041768</v>
      </c>
      <c r="BP94" s="125">
        <v>-4.3025316171131749</v>
      </c>
      <c r="BQ94" s="125">
        <v>6.5741069526865203</v>
      </c>
      <c r="BR94" s="125">
        <v>12.52101393805593</v>
      </c>
      <c r="BS94" s="125">
        <v>15.635890382381888</v>
      </c>
      <c r="BT94" s="125">
        <v>20.702589373742583</v>
      </c>
      <c r="BU94" s="125">
        <v>20.818461446523841</v>
      </c>
      <c r="BV94" s="125">
        <v>17.755910559356593</v>
      </c>
      <c r="BW94" s="125">
        <v>14.429382001520437</v>
      </c>
      <c r="BX94" s="125">
        <v>4.3068788653973513</v>
      </c>
      <c r="BY94" s="125">
        <v>2.6346710871563204</v>
      </c>
      <c r="BZ94" s="125">
        <v>1.3272199869285544</v>
      </c>
      <c r="CA94" s="125">
        <v>-1.5453624659572398</v>
      </c>
      <c r="CB94" s="125">
        <v>5.0086540086134335</v>
      </c>
      <c r="CC94" s="125">
        <v>-0.80352853343747199</v>
      </c>
      <c r="CD94" s="125">
        <v>-1.6364099538337769</v>
      </c>
      <c r="CE94" s="125">
        <v>1.1327976700802083</v>
      </c>
      <c r="CF94" s="127">
        <v>0.24815209997635179</v>
      </c>
    </row>
    <row r="95" spans="1:84">
      <c r="A95" s="112"/>
      <c r="B95" s="62" t="s">
        <v>7</v>
      </c>
      <c r="C95" s="62"/>
      <c r="D95" s="63" t="s">
        <v>16</v>
      </c>
      <c r="E95" s="137"/>
      <c r="F95" s="137"/>
      <c r="G95" s="137"/>
      <c r="H95" s="137"/>
      <c r="I95" s="129">
        <v>14.707577946729984</v>
      </c>
      <c r="J95" s="129">
        <v>9.1603640589367927</v>
      </c>
      <c r="K95" s="129">
        <v>8.0951600540264366</v>
      </c>
      <c r="L95" s="129">
        <v>12.879943346223314</v>
      </c>
      <c r="M95" s="129">
        <v>12.158016821859221</v>
      </c>
      <c r="N95" s="129">
        <v>18.434601645299466</v>
      </c>
      <c r="O95" s="129">
        <v>14.193071150532035</v>
      </c>
      <c r="P95" s="129">
        <v>17.460108201068849</v>
      </c>
      <c r="Q95" s="129">
        <v>10.296326032519971</v>
      </c>
      <c r="R95" s="129">
        <v>4.7895193273473637</v>
      </c>
      <c r="S95" s="129">
        <v>9.4994036429531832</v>
      </c>
      <c r="T95" s="129">
        <v>11.236456448278489</v>
      </c>
      <c r="U95" s="129">
        <v>8.8819254025824961</v>
      </c>
      <c r="V95" s="129">
        <v>7.7397376982609956</v>
      </c>
      <c r="W95" s="129">
        <v>6.2513965001405722</v>
      </c>
      <c r="X95" s="129">
        <v>-0.37808646826483994</v>
      </c>
      <c r="Y95" s="129">
        <v>-4.2695183195566102</v>
      </c>
      <c r="Z95" s="129">
        <v>4.4064943900562668</v>
      </c>
      <c r="AA95" s="129">
        <v>5.9529559626466835</v>
      </c>
      <c r="AB95" s="129">
        <v>9.0196897877665521</v>
      </c>
      <c r="AC95" s="129">
        <v>15.884789008839789</v>
      </c>
      <c r="AD95" s="129">
        <v>13.893035399771691</v>
      </c>
      <c r="AE95" s="129">
        <v>12.41308191013573</v>
      </c>
      <c r="AF95" s="129">
        <v>13.448957218916789</v>
      </c>
      <c r="AG95" s="129">
        <v>11.504279355839756</v>
      </c>
      <c r="AH95" s="129">
        <v>11.613058389306957</v>
      </c>
      <c r="AI95" s="129">
        <v>8.3295553026688935</v>
      </c>
      <c r="AJ95" s="129">
        <v>6.0147944124201729</v>
      </c>
      <c r="AK95" s="129">
        <v>8.4315061622418455</v>
      </c>
      <c r="AL95" s="129">
        <v>6.4923725130452397</v>
      </c>
      <c r="AM95" s="129">
        <v>4.9216764263611026</v>
      </c>
      <c r="AN95" s="129">
        <v>9.3618112770223405</v>
      </c>
      <c r="AO95" s="129">
        <v>6.0978643787195352</v>
      </c>
      <c r="AP95" s="129">
        <v>7.6438113230032059</v>
      </c>
      <c r="AQ95" s="129">
        <v>11.068693409154733</v>
      </c>
      <c r="AR95" s="129">
        <v>5.8872392442161754</v>
      </c>
      <c r="AS95" s="129">
        <v>11.348278266713564</v>
      </c>
      <c r="AT95" s="129">
        <v>9.2290601821550808</v>
      </c>
      <c r="AU95" s="129">
        <v>9.0787622833806552</v>
      </c>
      <c r="AV95" s="129">
        <v>4.6301048210929849</v>
      </c>
      <c r="AW95" s="129">
        <v>2.8245473000002193</v>
      </c>
      <c r="AX95" s="129">
        <v>2.0455325103762618</v>
      </c>
      <c r="AY95" s="129">
        <v>2.8922071102882541</v>
      </c>
      <c r="AZ95" s="129">
        <v>6.1129362213640803</v>
      </c>
      <c r="BA95" s="129">
        <v>2.9360018322869763</v>
      </c>
      <c r="BB95" s="129">
        <v>7.682358046216109</v>
      </c>
      <c r="BC95" s="129">
        <v>4.6609650672682932</v>
      </c>
      <c r="BD95" s="129">
        <v>7.3862688699897205</v>
      </c>
      <c r="BE95" s="129">
        <v>3.4385120928154294</v>
      </c>
      <c r="BF95" s="129">
        <v>4.0954194820524066</v>
      </c>
      <c r="BG95" s="129">
        <v>4.4475976152788803</v>
      </c>
      <c r="BH95" s="129">
        <v>2.6378162635189142</v>
      </c>
      <c r="BI95" s="129">
        <v>6.5610292788998805</v>
      </c>
      <c r="BJ95" s="129">
        <v>4.8998265100544103</v>
      </c>
      <c r="BK95" s="129">
        <v>8.4392267441766791</v>
      </c>
      <c r="BL95" s="129">
        <v>4.814671766810946</v>
      </c>
      <c r="BM95" s="129">
        <v>2.3362098089851457</v>
      </c>
      <c r="BN95" s="129">
        <v>1.2121278930965929</v>
      </c>
      <c r="BO95" s="129">
        <v>2.1797938916191271</v>
      </c>
      <c r="BP95" s="129">
        <v>3.4098125817365315</v>
      </c>
      <c r="BQ95" s="129">
        <v>5.5445040037424889</v>
      </c>
      <c r="BR95" s="129">
        <v>3.7113161032461761</v>
      </c>
      <c r="BS95" s="129">
        <v>2.2364803034597145</v>
      </c>
      <c r="BT95" s="129">
        <v>3.5348115610447763</v>
      </c>
      <c r="BU95" s="129">
        <v>4.6927231170368771</v>
      </c>
      <c r="BV95" s="129">
        <v>10.352153815205867</v>
      </c>
      <c r="BW95" s="129">
        <v>8.8811420988253076</v>
      </c>
      <c r="BX95" s="129">
        <v>7.240162543403784</v>
      </c>
      <c r="BY95" s="129">
        <v>13.91205663445227</v>
      </c>
      <c r="BZ95" s="129">
        <v>6.9520808610776754</v>
      </c>
      <c r="CA95" s="129">
        <v>4.9951199760981808</v>
      </c>
      <c r="CB95" s="129">
        <v>10.785410468916922</v>
      </c>
      <c r="CC95" s="129">
        <v>-3.1757175431973934</v>
      </c>
      <c r="CD95" s="129">
        <v>1.0464615498621015</v>
      </c>
      <c r="CE95" s="129">
        <v>4.0163878676401197</v>
      </c>
      <c r="CF95" s="147">
        <v>-1.223447565983065</v>
      </c>
    </row>
    <row r="96" spans="1:84">
      <c r="A96" s="112"/>
      <c r="B96" s="62"/>
      <c r="C96" s="62" t="s">
        <v>7</v>
      </c>
      <c r="D96" s="143" t="s">
        <v>16</v>
      </c>
      <c r="E96" s="137"/>
      <c r="F96" s="137"/>
      <c r="G96" s="137"/>
      <c r="H96" s="137"/>
      <c r="I96" s="125">
        <v>14.707577946729984</v>
      </c>
      <c r="J96" s="125">
        <v>9.1603640589367927</v>
      </c>
      <c r="K96" s="125">
        <v>8.0951600540264366</v>
      </c>
      <c r="L96" s="125">
        <v>12.879943346223314</v>
      </c>
      <c r="M96" s="125">
        <v>12.158016821859221</v>
      </c>
      <c r="N96" s="125">
        <v>18.434601645299466</v>
      </c>
      <c r="O96" s="125">
        <v>14.193071150532035</v>
      </c>
      <c r="P96" s="125">
        <v>17.460108201068849</v>
      </c>
      <c r="Q96" s="125">
        <v>10.296326032519971</v>
      </c>
      <c r="R96" s="125">
        <v>4.7895193273473637</v>
      </c>
      <c r="S96" s="125">
        <v>9.4994036429531832</v>
      </c>
      <c r="T96" s="125">
        <v>11.236456448278489</v>
      </c>
      <c r="U96" s="125">
        <v>8.8819254025824961</v>
      </c>
      <c r="V96" s="125">
        <v>7.7397376982609956</v>
      </c>
      <c r="W96" s="125">
        <v>6.2513965001405722</v>
      </c>
      <c r="X96" s="125">
        <v>-0.37808646826483994</v>
      </c>
      <c r="Y96" s="125">
        <v>-4.2695183195566102</v>
      </c>
      <c r="Z96" s="125">
        <v>4.4064943900562668</v>
      </c>
      <c r="AA96" s="125">
        <v>5.9529559626466835</v>
      </c>
      <c r="AB96" s="125">
        <v>9.0196897877665521</v>
      </c>
      <c r="AC96" s="125">
        <v>15.884789008839789</v>
      </c>
      <c r="AD96" s="125">
        <v>13.893035399771691</v>
      </c>
      <c r="AE96" s="125">
        <v>12.41308191013573</v>
      </c>
      <c r="AF96" s="125">
        <v>13.448957218916789</v>
      </c>
      <c r="AG96" s="125">
        <v>11.504279355839756</v>
      </c>
      <c r="AH96" s="125">
        <v>11.613058389306957</v>
      </c>
      <c r="AI96" s="125">
        <v>8.3295553026688935</v>
      </c>
      <c r="AJ96" s="125">
        <v>6.0147944124201729</v>
      </c>
      <c r="AK96" s="125">
        <v>8.4315061622418455</v>
      </c>
      <c r="AL96" s="125">
        <v>6.4923725130452397</v>
      </c>
      <c r="AM96" s="125">
        <v>4.9216764263611026</v>
      </c>
      <c r="AN96" s="125">
        <v>9.3618112770223405</v>
      </c>
      <c r="AO96" s="125">
        <v>6.0978643787195352</v>
      </c>
      <c r="AP96" s="125">
        <v>7.6438113230032059</v>
      </c>
      <c r="AQ96" s="125">
        <v>11.068693409154733</v>
      </c>
      <c r="AR96" s="125">
        <v>5.8872392442161754</v>
      </c>
      <c r="AS96" s="125">
        <v>11.348278266713564</v>
      </c>
      <c r="AT96" s="125">
        <v>9.2290601821550808</v>
      </c>
      <c r="AU96" s="125">
        <v>9.0787622833806552</v>
      </c>
      <c r="AV96" s="125">
        <v>4.6301048210929849</v>
      </c>
      <c r="AW96" s="125">
        <v>2.8245473000002193</v>
      </c>
      <c r="AX96" s="125">
        <v>2.0455325103762618</v>
      </c>
      <c r="AY96" s="125">
        <v>2.8922071102882541</v>
      </c>
      <c r="AZ96" s="125">
        <v>6.1129362213640803</v>
      </c>
      <c r="BA96" s="125">
        <v>2.9360018322869763</v>
      </c>
      <c r="BB96" s="125">
        <v>7.682358046216109</v>
      </c>
      <c r="BC96" s="125">
        <v>4.6609650672682932</v>
      </c>
      <c r="BD96" s="125">
        <v>7.3862688699897205</v>
      </c>
      <c r="BE96" s="125">
        <v>3.4385120928154294</v>
      </c>
      <c r="BF96" s="125">
        <v>4.0954194820524066</v>
      </c>
      <c r="BG96" s="125">
        <v>4.4475976152788803</v>
      </c>
      <c r="BH96" s="125">
        <v>2.6378162635189142</v>
      </c>
      <c r="BI96" s="125">
        <v>6.5610292788998805</v>
      </c>
      <c r="BJ96" s="125">
        <v>4.8998265100544103</v>
      </c>
      <c r="BK96" s="125">
        <v>8.4392267441766791</v>
      </c>
      <c r="BL96" s="125">
        <v>4.814671766810946</v>
      </c>
      <c r="BM96" s="125">
        <v>2.3362098089851457</v>
      </c>
      <c r="BN96" s="125">
        <v>1.2121278930965929</v>
      </c>
      <c r="BO96" s="125">
        <v>2.1797938916191271</v>
      </c>
      <c r="BP96" s="125">
        <v>3.4098125817365315</v>
      </c>
      <c r="BQ96" s="125">
        <v>5.5445040037424889</v>
      </c>
      <c r="BR96" s="125">
        <v>3.7113161032461761</v>
      </c>
      <c r="BS96" s="125">
        <v>2.2364803034597145</v>
      </c>
      <c r="BT96" s="125">
        <v>3.5348115610447763</v>
      </c>
      <c r="BU96" s="125">
        <v>4.6927231170368771</v>
      </c>
      <c r="BV96" s="125">
        <v>10.352153815205867</v>
      </c>
      <c r="BW96" s="125">
        <v>8.8811420988253076</v>
      </c>
      <c r="BX96" s="125">
        <v>7.240162543403784</v>
      </c>
      <c r="BY96" s="125">
        <v>13.91205663445227</v>
      </c>
      <c r="BZ96" s="125">
        <v>6.9520808610776754</v>
      </c>
      <c r="CA96" s="125">
        <v>4.9951199760981808</v>
      </c>
      <c r="CB96" s="125">
        <v>10.785410468916922</v>
      </c>
      <c r="CC96" s="125">
        <v>-3.1757175431973934</v>
      </c>
      <c r="CD96" s="125">
        <v>1.0464615498621015</v>
      </c>
      <c r="CE96" s="125">
        <v>4.0163878676401197</v>
      </c>
      <c r="CF96" s="127">
        <v>-1.223447565983065</v>
      </c>
    </row>
    <row r="97" spans="1:84">
      <c r="A97" s="108"/>
      <c r="B97" s="62" t="s">
        <v>8</v>
      </c>
      <c r="C97" s="62"/>
      <c r="D97" s="63" t="s">
        <v>17</v>
      </c>
      <c r="E97" s="136"/>
      <c r="F97" s="136"/>
      <c r="G97" s="136"/>
      <c r="H97" s="136"/>
      <c r="I97" s="129">
        <v>4.5881585175249455</v>
      </c>
      <c r="J97" s="129">
        <v>5.6841855560870016</v>
      </c>
      <c r="K97" s="129">
        <v>5.476664624647114</v>
      </c>
      <c r="L97" s="129">
        <v>4.003492560664796</v>
      </c>
      <c r="M97" s="129">
        <v>4.6466367066495593</v>
      </c>
      <c r="N97" s="129">
        <v>4.108158591953142</v>
      </c>
      <c r="O97" s="129">
        <v>3.8734748356819182</v>
      </c>
      <c r="P97" s="129">
        <v>4.5771902467318171</v>
      </c>
      <c r="Q97" s="129">
        <v>0.89032365845240236</v>
      </c>
      <c r="R97" s="129">
        <v>1.5112164339450231</v>
      </c>
      <c r="S97" s="129">
        <v>2.4588328314851822</v>
      </c>
      <c r="T97" s="129">
        <v>2.9653794625611027</v>
      </c>
      <c r="U97" s="129">
        <v>3.9479349454571349</v>
      </c>
      <c r="V97" s="129">
        <v>4.492912727440924</v>
      </c>
      <c r="W97" s="129">
        <v>4.458615056649478</v>
      </c>
      <c r="X97" s="129">
        <v>4.3489947765215931</v>
      </c>
      <c r="Y97" s="129">
        <v>4.2447335834754369</v>
      </c>
      <c r="Z97" s="129">
        <v>3.9555368182023756</v>
      </c>
      <c r="AA97" s="129">
        <v>3.896862531301764</v>
      </c>
      <c r="AB97" s="129">
        <v>3.6889602576193994</v>
      </c>
      <c r="AC97" s="129">
        <v>3.2634001659431959</v>
      </c>
      <c r="AD97" s="129">
        <v>3.3362510853493887</v>
      </c>
      <c r="AE97" s="129">
        <v>3.1355233035862398</v>
      </c>
      <c r="AF97" s="129">
        <v>3.2965740193182285</v>
      </c>
      <c r="AG97" s="129">
        <v>3.4073412396303553</v>
      </c>
      <c r="AH97" s="129">
        <v>3.4858394749298611</v>
      </c>
      <c r="AI97" s="129">
        <v>3.6309040244792072</v>
      </c>
      <c r="AJ97" s="129">
        <v>3.3986804617718462</v>
      </c>
      <c r="AK97" s="129">
        <v>2.5158448358238843</v>
      </c>
      <c r="AL97" s="129">
        <v>2.7001150312512294</v>
      </c>
      <c r="AM97" s="129">
        <v>3.0049412811657561</v>
      </c>
      <c r="AN97" s="129">
        <v>3.4548668616787666</v>
      </c>
      <c r="AO97" s="129">
        <v>3.4049338276973771</v>
      </c>
      <c r="AP97" s="129">
        <v>3.3089375389623257</v>
      </c>
      <c r="AQ97" s="129">
        <v>3.0961878030579868</v>
      </c>
      <c r="AR97" s="129">
        <v>2.9703637717065021</v>
      </c>
      <c r="AS97" s="129">
        <v>2.7778659731675646</v>
      </c>
      <c r="AT97" s="129">
        <v>2.6633965631794894</v>
      </c>
      <c r="AU97" s="129">
        <v>2.7158853349277763</v>
      </c>
      <c r="AV97" s="129">
        <v>2.8038020904887446</v>
      </c>
      <c r="AW97" s="129">
        <v>2.8389694169505049</v>
      </c>
      <c r="AX97" s="129">
        <v>2.8489506271323251</v>
      </c>
      <c r="AY97" s="129">
        <v>2.5952127881464122</v>
      </c>
      <c r="AZ97" s="129">
        <v>2.5998148755499244</v>
      </c>
      <c r="BA97" s="129">
        <v>2.2829341226786113</v>
      </c>
      <c r="BB97" s="129">
        <v>2.1453772714716166</v>
      </c>
      <c r="BC97" s="129">
        <v>2.4380823186694442</v>
      </c>
      <c r="BD97" s="129">
        <v>2.8375479941446571</v>
      </c>
      <c r="BE97" s="129">
        <v>3.5889170684570928</v>
      </c>
      <c r="BF97" s="129">
        <v>4.0886846882469712</v>
      </c>
      <c r="BG97" s="129">
        <v>4.2405077105692754</v>
      </c>
      <c r="BH97" s="129">
        <v>3.458674058294406</v>
      </c>
      <c r="BI97" s="129">
        <v>3.7474716718123773</v>
      </c>
      <c r="BJ97" s="129">
        <v>3.1137884596366092</v>
      </c>
      <c r="BK97" s="129">
        <v>2.258643679858352</v>
      </c>
      <c r="BL97" s="129">
        <v>2.9682532111497579</v>
      </c>
      <c r="BM97" s="129">
        <v>2.0644176621292587</v>
      </c>
      <c r="BN97" s="129">
        <v>1.0041705577921647</v>
      </c>
      <c r="BO97" s="129">
        <v>1.5180344126946039</v>
      </c>
      <c r="BP97" s="129">
        <v>1.1044325136417683</v>
      </c>
      <c r="BQ97" s="129">
        <v>1.5181244850416959</v>
      </c>
      <c r="BR97" s="129">
        <v>2.4473891488066215</v>
      </c>
      <c r="BS97" s="129">
        <v>1.9928385770358545</v>
      </c>
      <c r="BT97" s="129">
        <v>1.72933065017709</v>
      </c>
      <c r="BU97" s="129">
        <v>1.195733713236109</v>
      </c>
      <c r="BV97" s="129">
        <v>0.89970375182726059</v>
      </c>
      <c r="BW97" s="129">
        <v>1.0041860641136537</v>
      </c>
      <c r="BX97" s="129">
        <v>0.70118000311482831</v>
      </c>
      <c r="BY97" s="129">
        <v>1.6483461192964057</v>
      </c>
      <c r="BZ97" s="129">
        <v>1.7754225489078124</v>
      </c>
      <c r="CA97" s="129">
        <v>1.2319833148148405</v>
      </c>
      <c r="CB97" s="129">
        <v>1.9339354464638063</v>
      </c>
      <c r="CC97" s="129">
        <v>1.0145957029309898</v>
      </c>
      <c r="CD97" s="129">
        <v>1.5235577631243586</v>
      </c>
      <c r="CE97" s="129">
        <v>1.8072720661597117</v>
      </c>
      <c r="CF97" s="147">
        <v>1.9869101953742216</v>
      </c>
    </row>
    <row r="98" spans="1:84">
      <c r="A98" s="108"/>
      <c r="B98" s="62"/>
      <c r="C98" s="62" t="s">
        <v>8</v>
      </c>
      <c r="D98" s="143" t="s">
        <v>17</v>
      </c>
      <c r="E98" s="136"/>
      <c r="F98" s="136"/>
      <c r="G98" s="136"/>
      <c r="H98" s="136"/>
      <c r="I98" s="125">
        <v>4.5881585175249455</v>
      </c>
      <c r="J98" s="125">
        <v>5.6841855560870016</v>
      </c>
      <c r="K98" s="125">
        <v>5.476664624647114</v>
      </c>
      <c r="L98" s="125">
        <v>4.003492560664796</v>
      </c>
      <c r="M98" s="125">
        <v>4.6466367066495593</v>
      </c>
      <c r="N98" s="125">
        <v>4.108158591953142</v>
      </c>
      <c r="O98" s="125">
        <v>3.8734748356819182</v>
      </c>
      <c r="P98" s="125">
        <v>4.5771902467318171</v>
      </c>
      <c r="Q98" s="125">
        <v>0.89032365845240236</v>
      </c>
      <c r="R98" s="125">
        <v>1.5112164339450231</v>
      </c>
      <c r="S98" s="125">
        <v>2.4588328314851822</v>
      </c>
      <c r="T98" s="125">
        <v>2.9653794625611027</v>
      </c>
      <c r="U98" s="125">
        <v>3.9479349454571349</v>
      </c>
      <c r="V98" s="125">
        <v>4.492912727440924</v>
      </c>
      <c r="W98" s="125">
        <v>4.458615056649478</v>
      </c>
      <c r="X98" s="125">
        <v>4.3489947765215931</v>
      </c>
      <c r="Y98" s="125">
        <v>4.2447335834754369</v>
      </c>
      <c r="Z98" s="125">
        <v>3.9555368182023756</v>
      </c>
      <c r="AA98" s="125">
        <v>3.896862531301764</v>
      </c>
      <c r="AB98" s="125">
        <v>3.6889602576193994</v>
      </c>
      <c r="AC98" s="125">
        <v>3.2634001659431959</v>
      </c>
      <c r="AD98" s="125">
        <v>3.3362510853493887</v>
      </c>
      <c r="AE98" s="125">
        <v>3.1355233035862398</v>
      </c>
      <c r="AF98" s="125">
        <v>3.2965740193182285</v>
      </c>
      <c r="AG98" s="125">
        <v>3.4073412396303553</v>
      </c>
      <c r="AH98" s="125">
        <v>3.4858394749298611</v>
      </c>
      <c r="AI98" s="125">
        <v>3.6309040244792072</v>
      </c>
      <c r="AJ98" s="125">
        <v>3.3986804617718462</v>
      </c>
      <c r="AK98" s="125">
        <v>2.5158448358238843</v>
      </c>
      <c r="AL98" s="125">
        <v>2.7001150312512294</v>
      </c>
      <c r="AM98" s="125">
        <v>3.0049412811657561</v>
      </c>
      <c r="AN98" s="125">
        <v>3.4548668616787666</v>
      </c>
      <c r="AO98" s="125">
        <v>3.4049338276973771</v>
      </c>
      <c r="AP98" s="125">
        <v>3.3089375389623257</v>
      </c>
      <c r="AQ98" s="125">
        <v>3.0961878030579868</v>
      </c>
      <c r="AR98" s="125">
        <v>2.9703637717065021</v>
      </c>
      <c r="AS98" s="125">
        <v>2.7778659731675646</v>
      </c>
      <c r="AT98" s="125">
        <v>2.6633965631794894</v>
      </c>
      <c r="AU98" s="125">
        <v>2.7158853349277763</v>
      </c>
      <c r="AV98" s="125">
        <v>2.8038020904887446</v>
      </c>
      <c r="AW98" s="125">
        <v>2.8389694169505049</v>
      </c>
      <c r="AX98" s="125">
        <v>2.8489506271323251</v>
      </c>
      <c r="AY98" s="125">
        <v>2.5952127881464122</v>
      </c>
      <c r="AZ98" s="125">
        <v>2.5998148755499244</v>
      </c>
      <c r="BA98" s="125">
        <v>2.2829341226786113</v>
      </c>
      <c r="BB98" s="125">
        <v>2.1453772714716166</v>
      </c>
      <c r="BC98" s="125">
        <v>2.4380823186694442</v>
      </c>
      <c r="BD98" s="125">
        <v>2.8375479941446571</v>
      </c>
      <c r="BE98" s="125">
        <v>3.5889170684570928</v>
      </c>
      <c r="BF98" s="125">
        <v>4.0886846882469712</v>
      </c>
      <c r="BG98" s="125">
        <v>4.2405077105692754</v>
      </c>
      <c r="BH98" s="125">
        <v>3.458674058294406</v>
      </c>
      <c r="BI98" s="125">
        <v>3.7474716718123773</v>
      </c>
      <c r="BJ98" s="125">
        <v>3.1137884596366092</v>
      </c>
      <c r="BK98" s="125">
        <v>2.258643679858352</v>
      </c>
      <c r="BL98" s="125">
        <v>2.9682532111497579</v>
      </c>
      <c r="BM98" s="125">
        <v>2.0644176621292587</v>
      </c>
      <c r="BN98" s="125">
        <v>1.0041705577921647</v>
      </c>
      <c r="BO98" s="125">
        <v>1.5180344126946039</v>
      </c>
      <c r="BP98" s="125">
        <v>1.1044325136417683</v>
      </c>
      <c r="BQ98" s="125">
        <v>1.5181244850416959</v>
      </c>
      <c r="BR98" s="125">
        <v>2.4473891488066215</v>
      </c>
      <c r="BS98" s="125">
        <v>1.9928385770358545</v>
      </c>
      <c r="BT98" s="125">
        <v>1.72933065017709</v>
      </c>
      <c r="BU98" s="125">
        <v>1.195733713236109</v>
      </c>
      <c r="BV98" s="125">
        <v>0.89970375182726059</v>
      </c>
      <c r="BW98" s="125">
        <v>1.0041860641136537</v>
      </c>
      <c r="BX98" s="125">
        <v>0.70118000311482831</v>
      </c>
      <c r="BY98" s="125">
        <v>1.6483461192964057</v>
      </c>
      <c r="BZ98" s="125">
        <v>1.7754225489078124</v>
      </c>
      <c r="CA98" s="125">
        <v>1.2319833148148405</v>
      </c>
      <c r="CB98" s="125">
        <v>1.9339354464638063</v>
      </c>
      <c r="CC98" s="125">
        <v>1.0145957029309898</v>
      </c>
      <c r="CD98" s="125">
        <v>1.5235577631243586</v>
      </c>
      <c r="CE98" s="125">
        <v>1.8072720661597117</v>
      </c>
      <c r="CF98" s="127">
        <v>1.9869101953742216</v>
      </c>
    </row>
    <row r="99" spans="1:84" ht="26.4">
      <c r="A99" s="112"/>
      <c r="B99" s="62" t="s">
        <v>70</v>
      </c>
      <c r="C99" s="62"/>
      <c r="D99" s="63" t="s">
        <v>18</v>
      </c>
      <c r="E99" s="137"/>
      <c r="F99" s="137"/>
      <c r="G99" s="137"/>
      <c r="H99" s="137"/>
      <c r="I99" s="129">
        <v>4.6494591024025027</v>
      </c>
      <c r="J99" s="129">
        <v>3.6196534157957956</v>
      </c>
      <c r="K99" s="129">
        <v>2.7905618831717476</v>
      </c>
      <c r="L99" s="129">
        <v>4.3264555074896407</v>
      </c>
      <c r="M99" s="129">
        <v>9.2749380894600222</v>
      </c>
      <c r="N99" s="129">
        <v>3.0599733595827843</v>
      </c>
      <c r="O99" s="129">
        <v>6.6546165108296123</v>
      </c>
      <c r="P99" s="129">
        <v>7.1150124022952781</v>
      </c>
      <c r="Q99" s="129">
        <v>6.1726348820034644</v>
      </c>
      <c r="R99" s="129">
        <v>7.5178106622451963</v>
      </c>
      <c r="S99" s="129">
        <v>4.500614454632597</v>
      </c>
      <c r="T99" s="129">
        <v>4.1270970132589753</v>
      </c>
      <c r="U99" s="129">
        <v>4.062930836439989</v>
      </c>
      <c r="V99" s="129">
        <v>5.3869381245366839</v>
      </c>
      <c r="W99" s="129">
        <v>4.8280154444196626</v>
      </c>
      <c r="X99" s="129">
        <v>3.8399632066165736</v>
      </c>
      <c r="Y99" s="129">
        <v>2.699651205760901</v>
      </c>
      <c r="Z99" s="129">
        <v>2.204695517580717</v>
      </c>
      <c r="AA99" s="129">
        <v>2.8558556226166303</v>
      </c>
      <c r="AB99" s="129">
        <v>2.2773372015102638</v>
      </c>
      <c r="AC99" s="129">
        <v>3.5489288863311401</v>
      </c>
      <c r="AD99" s="129">
        <v>3.6222944126828622</v>
      </c>
      <c r="AE99" s="129">
        <v>4.376863874835891</v>
      </c>
      <c r="AF99" s="129">
        <v>6.7179346843986707</v>
      </c>
      <c r="AG99" s="129">
        <v>4.4809795720157695</v>
      </c>
      <c r="AH99" s="129">
        <v>6.3151780208349635</v>
      </c>
      <c r="AI99" s="129">
        <v>6.5507150517509842</v>
      </c>
      <c r="AJ99" s="129">
        <v>6.7048570838800288</v>
      </c>
      <c r="AK99" s="129">
        <v>3.8674128211692675</v>
      </c>
      <c r="AL99" s="129">
        <v>5.4866603576953139</v>
      </c>
      <c r="AM99" s="129">
        <v>5.3590320437205747</v>
      </c>
      <c r="AN99" s="129">
        <v>6.809333352732466</v>
      </c>
      <c r="AO99" s="129">
        <v>8.868649709469608</v>
      </c>
      <c r="AP99" s="129">
        <v>6.34761250820128</v>
      </c>
      <c r="AQ99" s="129">
        <v>6.8335201194234827</v>
      </c>
      <c r="AR99" s="129">
        <v>7.9630920720966714</v>
      </c>
      <c r="AS99" s="129">
        <v>3.898761432170545</v>
      </c>
      <c r="AT99" s="129">
        <v>1.4805348438634383</v>
      </c>
      <c r="AU99" s="129">
        <v>1.7583791256943897</v>
      </c>
      <c r="AV99" s="129">
        <v>-5.1113695457663226</v>
      </c>
      <c r="AW99" s="129">
        <v>-4.364543610012376</v>
      </c>
      <c r="AX99" s="129">
        <v>-2.8209531368260627</v>
      </c>
      <c r="AY99" s="129">
        <v>-4.6180269087210348</v>
      </c>
      <c r="AZ99" s="129">
        <v>-0.39977720043249576</v>
      </c>
      <c r="BA99" s="129">
        <v>1.2255019214636036</v>
      </c>
      <c r="BB99" s="129">
        <v>0.53687625254677585</v>
      </c>
      <c r="BC99" s="129">
        <v>1.6062799607210252</v>
      </c>
      <c r="BD99" s="129">
        <v>0.9594560957276741</v>
      </c>
      <c r="BE99" s="129">
        <v>2.9972166132244098</v>
      </c>
      <c r="BF99" s="129">
        <v>4.5372203776062179</v>
      </c>
      <c r="BG99" s="129">
        <v>4.1374005518445927</v>
      </c>
      <c r="BH99" s="129">
        <v>4.4128127672750139</v>
      </c>
      <c r="BI99" s="129">
        <v>2.6243668689659927</v>
      </c>
      <c r="BJ99" s="129">
        <v>4.4306154561244142</v>
      </c>
      <c r="BK99" s="129">
        <v>4.0833935730908877</v>
      </c>
      <c r="BL99" s="129">
        <v>3.8131833727172477</v>
      </c>
      <c r="BM99" s="129">
        <v>1.4807501084843437</v>
      </c>
      <c r="BN99" s="129">
        <v>-14.01769115787431</v>
      </c>
      <c r="BO99" s="129">
        <v>-8.0769739190193235</v>
      </c>
      <c r="BP99" s="129">
        <v>-5.6815485458805171</v>
      </c>
      <c r="BQ99" s="129">
        <v>0.34677014607380841</v>
      </c>
      <c r="BR99" s="129">
        <v>13.489207892769414</v>
      </c>
      <c r="BS99" s="129">
        <v>12.859705052605648</v>
      </c>
      <c r="BT99" s="129">
        <v>13.268443169975441</v>
      </c>
      <c r="BU99" s="129">
        <v>11.883026809479531</v>
      </c>
      <c r="BV99" s="129">
        <v>14.132598288796316</v>
      </c>
      <c r="BW99" s="129">
        <v>9.0205014089471405</v>
      </c>
      <c r="BX99" s="129">
        <v>3.7734047407391245</v>
      </c>
      <c r="BY99" s="129">
        <v>2.6682923959125588</v>
      </c>
      <c r="BZ99" s="129">
        <v>1.7212219530765367</v>
      </c>
      <c r="CA99" s="129">
        <v>-0.48614397687045141</v>
      </c>
      <c r="CB99" s="129">
        <v>2.6784150823923198</v>
      </c>
      <c r="CC99" s="129">
        <v>-0.39430084392144238</v>
      </c>
      <c r="CD99" s="129">
        <v>1.1991352482979778E-2</v>
      </c>
      <c r="CE99" s="129">
        <v>1.179950996686884</v>
      </c>
      <c r="CF99" s="147">
        <v>0.38718952051442557</v>
      </c>
    </row>
    <row r="100" spans="1:84" ht="26.4">
      <c r="A100" s="112"/>
      <c r="B100" s="62"/>
      <c r="C100" s="62" t="s">
        <v>70</v>
      </c>
      <c r="D100" s="143" t="s">
        <v>18</v>
      </c>
      <c r="E100" s="137"/>
      <c r="F100" s="137"/>
      <c r="G100" s="137"/>
      <c r="H100" s="137"/>
      <c r="I100" s="125">
        <v>4.6494591024025027</v>
      </c>
      <c r="J100" s="125">
        <v>3.6196534157957956</v>
      </c>
      <c r="K100" s="125">
        <v>2.7905618831717476</v>
      </c>
      <c r="L100" s="125">
        <v>4.3264555074896407</v>
      </c>
      <c r="M100" s="125">
        <v>9.2749380894600222</v>
      </c>
      <c r="N100" s="125">
        <v>3.0599733595827843</v>
      </c>
      <c r="O100" s="125">
        <v>6.6546165108296123</v>
      </c>
      <c r="P100" s="125">
        <v>7.1150124022952781</v>
      </c>
      <c r="Q100" s="125">
        <v>6.1726348820034644</v>
      </c>
      <c r="R100" s="125">
        <v>7.5178106622451963</v>
      </c>
      <c r="S100" s="125">
        <v>4.500614454632597</v>
      </c>
      <c r="T100" s="125">
        <v>4.1270970132589753</v>
      </c>
      <c r="U100" s="125">
        <v>4.062930836439989</v>
      </c>
      <c r="V100" s="125">
        <v>5.3869381245366839</v>
      </c>
      <c r="W100" s="125">
        <v>4.8280154444196626</v>
      </c>
      <c r="X100" s="125">
        <v>3.8399632066165736</v>
      </c>
      <c r="Y100" s="125">
        <v>2.699651205760901</v>
      </c>
      <c r="Z100" s="125">
        <v>2.204695517580717</v>
      </c>
      <c r="AA100" s="125">
        <v>2.8558556226166303</v>
      </c>
      <c r="AB100" s="125">
        <v>2.2773372015102638</v>
      </c>
      <c r="AC100" s="125">
        <v>3.5489288863311401</v>
      </c>
      <c r="AD100" s="125">
        <v>3.6222944126828622</v>
      </c>
      <c r="AE100" s="125">
        <v>4.376863874835891</v>
      </c>
      <c r="AF100" s="125">
        <v>6.7179346843986707</v>
      </c>
      <c r="AG100" s="125">
        <v>4.4809795720157695</v>
      </c>
      <c r="AH100" s="125">
        <v>6.3151780208349635</v>
      </c>
      <c r="AI100" s="125">
        <v>6.5507150517509842</v>
      </c>
      <c r="AJ100" s="125">
        <v>6.7048570838800288</v>
      </c>
      <c r="AK100" s="125">
        <v>3.8674128211692675</v>
      </c>
      <c r="AL100" s="125">
        <v>5.4866603576953139</v>
      </c>
      <c r="AM100" s="125">
        <v>5.3590320437205747</v>
      </c>
      <c r="AN100" s="125">
        <v>6.809333352732466</v>
      </c>
      <c r="AO100" s="125">
        <v>8.868649709469608</v>
      </c>
      <c r="AP100" s="125">
        <v>6.34761250820128</v>
      </c>
      <c r="AQ100" s="125">
        <v>6.8335201194234827</v>
      </c>
      <c r="AR100" s="125">
        <v>7.9630920720966714</v>
      </c>
      <c r="AS100" s="125">
        <v>3.898761432170545</v>
      </c>
      <c r="AT100" s="125">
        <v>1.4805348438634383</v>
      </c>
      <c r="AU100" s="125">
        <v>1.7583791256943897</v>
      </c>
      <c r="AV100" s="125">
        <v>-5.1113695457663226</v>
      </c>
      <c r="AW100" s="125">
        <v>-4.364543610012376</v>
      </c>
      <c r="AX100" s="125">
        <v>-2.8209531368260627</v>
      </c>
      <c r="AY100" s="125">
        <v>-4.6180269087210348</v>
      </c>
      <c r="AZ100" s="125">
        <v>-0.39977720043249576</v>
      </c>
      <c r="BA100" s="125">
        <v>1.2255019214636036</v>
      </c>
      <c r="BB100" s="125">
        <v>0.53687625254677585</v>
      </c>
      <c r="BC100" s="125">
        <v>1.6062799607210252</v>
      </c>
      <c r="BD100" s="125">
        <v>0.9594560957276741</v>
      </c>
      <c r="BE100" s="125">
        <v>2.9972166132244098</v>
      </c>
      <c r="BF100" s="125">
        <v>4.5372203776062179</v>
      </c>
      <c r="BG100" s="125">
        <v>4.1374005518445927</v>
      </c>
      <c r="BH100" s="125">
        <v>4.4128127672750139</v>
      </c>
      <c r="BI100" s="125">
        <v>2.6243668689659927</v>
      </c>
      <c r="BJ100" s="125">
        <v>4.4306154561244142</v>
      </c>
      <c r="BK100" s="125">
        <v>4.0833935730908877</v>
      </c>
      <c r="BL100" s="125">
        <v>3.8131833727172477</v>
      </c>
      <c r="BM100" s="125">
        <v>1.4807501084843437</v>
      </c>
      <c r="BN100" s="125">
        <v>-14.01769115787431</v>
      </c>
      <c r="BO100" s="125">
        <v>-8.0769739190193235</v>
      </c>
      <c r="BP100" s="125">
        <v>-5.6815485458805171</v>
      </c>
      <c r="BQ100" s="125">
        <v>0.34677014607380841</v>
      </c>
      <c r="BR100" s="125">
        <v>13.489207892769414</v>
      </c>
      <c r="BS100" s="125">
        <v>12.859705052605648</v>
      </c>
      <c r="BT100" s="125">
        <v>13.268443169975441</v>
      </c>
      <c r="BU100" s="125">
        <v>11.883026809479531</v>
      </c>
      <c r="BV100" s="125">
        <v>14.132598288796316</v>
      </c>
      <c r="BW100" s="125">
        <v>9.0205014089471405</v>
      </c>
      <c r="BX100" s="125">
        <v>3.7734047407391245</v>
      </c>
      <c r="BY100" s="125">
        <v>2.6682923959125588</v>
      </c>
      <c r="BZ100" s="125">
        <v>1.7212219530765367</v>
      </c>
      <c r="CA100" s="125">
        <v>-0.48614397687045141</v>
      </c>
      <c r="CB100" s="125">
        <v>2.6784150823923198</v>
      </c>
      <c r="CC100" s="125">
        <v>-0.39430084392144238</v>
      </c>
      <c r="CD100" s="125">
        <v>1.1991352482979778E-2</v>
      </c>
      <c r="CE100" s="125">
        <v>1.179950996686884</v>
      </c>
      <c r="CF100" s="127">
        <v>0.38718952051442557</v>
      </c>
    </row>
    <row r="101" spans="1:84" ht="26.4">
      <c r="A101" s="112"/>
      <c r="B101" s="62" t="s">
        <v>73</v>
      </c>
      <c r="C101" s="62"/>
      <c r="D101" s="63" t="s">
        <v>19</v>
      </c>
      <c r="E101" s="137"/>
      <c r="F101" s="137"/>
      <c r="G101" s="137"/>
      <c r="H101" s="137"/>
      <c r="I101" s="129">
        <v>2.2423217178388057</v>
      </c>
      <c r="J101" s="129">
        <v>1.9509539563840974</v>
      </c>
      <c r="K101" s="129">
        <v>4.3697529712463705</v>
      </c>
      <c r="L101" s="129">
        <v>6.649715132345051</v>
      </c>
      <c r="M101" s="129">
        <v>5.69770635783442</v>
      </c>
      <c r="N101" s="129">
        <v>5.6315659038979788</v>
      </c>
      <c r="O101" s="129">
        <v>6.0730845492293213</v>
      </c>
      <c r="P101" s="129">
        <v>4.1070928237685962</v>
      </c>
      <c r="Q101" s="129">
        <v>1.2673478819691013</v>
      </c>
      <c r="R101" s="129">
        <v>1.2274491363581035</v>
      </c>
      <c r="S101" s="129">
        <v>-2.5394626862550496</v>
      </c>
      <c r="T101" s="129">
        <v>-1.2004283589951257</v>
      </c>
      <c r="U101" s="129">
        <v>3.3604563765867539</v>
      </c>
      <c r="V101" s="129">
        <v>5.0771165696879166</v>
      </c>
      <c r="W101" s="129">
        <v>7.2415009891971067</v>
      </c>
      <c r="X101" s="129">
        <v>6.6346788214584507</v>
      </c>
      <c r="Y101" s="129">
        <v>4.8429112162577894</v>
      </c>
      <c r="Z101" s="129">
        <v>4.8653321121717568</v>
      </c>
      <c r="AA101" s="129">
        <v>2.2138071299123538</v>
      </c>
      <c r="AB101" s="129">
        <v>3.2016898876825195</v>
      </c>
      <c r="AC101" s="129">
        <v>1.6939553988768665</v>
      </c>
      <c r="AD101" s="129">
        <v>0.91537410435742572</v>
      </c>
      <c r="AE101" s="129">
        <v>1.8311204034061888</v>
      </c>
      <c r="AF101" s="129">
        <v>2.6409499774715925</v>
      </c>
      <c r="AG101" s="129">
        <v>1.0411987173064574</v>
      </c>
      <c r="AH101" s="129">
        <v>2.6111772300541958</v>
      </c>
      <c r="AI101" s="129">
        <v>5.1127806780185949</v>
      </c>
      <c r="AJ101" s="129">
        <v>7.9560585155330728</v>
      </c>
      <c r="AK101" s="129">
        <v>4.4682787413538279</v>
      </c>
      <c r="AL101" s="129">
        <v>6.9928410936544623</v>
      </c>
      <c r="AM101" s="129">
        <v>6.8601883121801848</v>
      </c>
      <c r="AN101" s="129">
        <v>5.5941921916479771</v>
      </c>
      <c r="AO101" s="129">
        <v>8.2764491221050065</v>
      </c>
      <c r="AP101" s="129">
        <v>2.4467750966486079</v>
      </c>
      <c r="AQ101" s="129">
        <v>4.0587559064729817</v>
      </c>
      <c r="AR101" s="129">
        <v>9.1514723441254802</v>
      </c>
      <c r="AS101" s="129">
        <v>3.667821177806772</v>
      </c>
      <c r="AT101" s="129">
        <v>5.6342515102642494</v>
      </c>
      <c r="AU101" s="129">
        <v>8.7712392845891145</v>
      </c>
      <c r="AV101" s="129">
        <v>-1.5742366966562003</v>
      </c>
      <c r="AW101" s="129">
        <v>1.892123962693276</v>
      </c>
      <c r="AX101" s="129">
        <v>5.1792899896077103</v>
      </c>
      <c r="AY101" s="129">
        <v>0.96691698583539676</v>
      </c>
      <c r="AZ101" s="129">
        <v>7.6337846180055067</v>
      </c>
      <c r="BA101" s="129">
        <v>3.5724790302145664</v>
      </c>
      <c r="BB101" s="129">
        <v>4.3178874453442546</v>
      </c>
      <c r="BC101" s="129">
        <v>3.3601860820118787</v>
      </c>
      <c r="BD101" s="129">
        <v>3.7630527993647291</v>
      </c>
      <c r="BE101" s="129">
        <v>4.503267022459184</v>
      </c>
      <c r="BF101" s="129">
        <v>5.3701746453881611</v>
      </c>
      <c r="BG101" s="129">
        <v>5.3306539550312095</v>
      </c>
      <c r="BH101" s="129">
        <v>5.2570386859705991</v>
      </c>
      <c r="BI101" s="129">
        <v>3.6345830686203016</v>
      </c>
      <c r="BJ101" s="129">
        <v>3.8121491783379611</v>
      </c>
      <c r="BK101" s="129">
        <v>4.0703713669737738</v>
      </c>
      <c r="BL101" s="129">
        <v>4.5282363943296673</v>
      </c>
      <c r="BM101" s="129">
        <v>0.54402975844018897</v>
      </c>
      <c r="BN101" s="129">
        <v>-3.1424558310742299</v>
      </c>
      <c r="BO101" s="129">
        <v>-2.571291088236265</v>
      </c>
      <c r="BP101" s="129">
        <v>0.87745681065744918</v>
      </c>
      <c r="BQ101" s="129">
        <v>3.4178023901804977</v>
      </c>
      <c r="BR101" s="129">
        <v>7.5333595667847106</v>
      </c>
      <c r="BS101" s="129">
        <v>10.465998082498572</v>
      </c>
      <c r="BT101" s="129">
        <v>5.3169662487823501</v>
      </c>
      <c r="BU101" s="129">
        <v>3.5808135354388213</v>
      </c>
      <c r="BV101" s="129">
        <v>6.264614661132839</v>
      </c>
      <c r="BW101" s="129">
        <v>-1.2980919653688403</v>
      </c>
      <c r="BX101" s="129">
        <v>-2.2458895237516856</v>
      </c>
      <c r="BY101" s="129">
        <v>0.27144581160854386</v>
      </c>
      <c r="BZ101" s="129">
        <v>3.4502712577338741</v>
      </c>
      <c r="CA101" s="129">
        <v>7.2043506841991558</v>
      </c>
      <c r="CB101" s="129">
        <v>7.1627025738701207</v>
      </c>
      <c r="CC101" s="129">
        <v>4.3306858276862812</v>
      </c>
      <c r="CD101" s="129">
        <v>5.2789026492123554</v>
      </c>
      <c r="CE101" s="129">
        <v>1.8178536506402168</v>
      </c>
      <c r="CF101" s="147">
        <v>4.4708959926291243</v>
      </c>
    </row>
    <row r="102" spans="1:84">
      <c r="A102" s="112"/>
      <c r="B102" s="62"/>
      <c r="C102" s="62" t="s">
        <v>34</v>
      </c>
      <c r="D102" s="143" t="s">
        <v>43</v>
      </c>
      <c r="E102" s="137"/>
      <c r="F102" s="137"/>
      <c r="G102" s="137"/>
      <c r="H102" s="137"/>
      <c r="I102" s="125">
        <v>1.3635897052389083</v>
      </c>
      <c r="J102" s="125">
        <v>-0.22966360591806279</v>
      </c>
      <c r="K102" s="125">
        <v>3.8331741154151899</v>
      </c>
      <c r="L102" s="125">
        <v>8.8497691163425714</v>
      </c>
      <c r="M102" s="125">
        <v>5.9381863501787251</v>
      </c>
      <c r="N102" s="125">
        <v>6.5348352962458733</v>
      </c>
      <c r="O102" s="125">
        <v>8.1823816327136285</v>
      </c>
      <c r="P102" s="125">
        <v>4.6683272941787664</v>
      </c>
      <c r="Q102" s="125">
        <v>-0.42985420529028318</v>
      </c>
      <c r="R102" s="125">
        <v>-0.51365333957488701</v>
      </c>
      <c r="S102" s="125">
        <v>-5.9245018395434954</v>
      </c>
      <c r="T102" s="125">
        <v>-2.4902371496234821</v>
      </c>
      <c r="U102" s="125">
        <v>3.6455198931048471</v>
      </c>
      <c r="V102" s="125">
        <v>7.541776000389703</v>
      </c>
      <c r="W102" s="125">
        <v>11.794012910471793</v>
      </c>
      <c r="X102" s="125">
        <v>9.3023280611552934</v>
      </c>
      <c r="Y102" s="125">
        <v>6.6333488474000717</v>
      </c>
      <c r="Z102" s="125">
        <v>5.4535033006986282</v>
      </c>
      <c r="AA102" s="125">
        <v>2.3542764335509929</v>
      </c>
      <c r="AB102" s="125">
        <v>2.7213942712848223</v>
      </c>
      <c r="AC102" s="125">
        <v>0.47588208540250321</v>
      </c>
      <c r="AD102" s="125">
        <v>1.6461932029420581</v>
      </c>
      <c r="AE102" s="125">
        <v>1.449416467954606</v>
      </c>
      <c r="AF102" s="125">
        <v>1.7213884471925809</v>
      </c>
      <c r="AG102" s="125">
        <v>-2.4934948595250859</v>
      </c>
      <c r="AH102" s="125">
        <v>0.5419062722943977</v>
      </c>
      <c r="AI102" s="125">
        <v>5.7817523869172476</v>
      </c>
      <c r="AJ102" s="125">
        <v>16.712707953303038</v>
      </c>
      <c r="AK102" s="125">
        <v>2.2622625853274627</v>
      </c>
      <c r="AL102" s="125">
        <v>9.4550189297866183</v>
      </c>
      <c r="AM102" s="125">
        <v>10.471839013112842</v>
      </c>
      <c r="AN102" s="125">
        <v>6.6720483748449197</v>
      </c>
      <c r="AO102" s="125">
        <v>16.579195189058723</v>
      </c>
      <c r="AP102" s="125">
        <v>1.7350097377615441</v>
      </c>
      <c r="AQ102" s="125">
        <v>0.93543090954779018</v>
      </c>
      <c r="AR102" s="125">
        <v>9.5594700340872123</v>
      </c>
      <c r="AS102" s="125">
        <v>2.8593664377044377</v>
      </c>
      <c r="AT102" s="125">
        <v>6.3653264241942082</v>
      </c>
      <c r="AU102" s="125">
        <v>10.114275787685429</v>
      </c>
      <c r="AV102" s="125">
        <v>-6.4373096968294732</v>
      </c>
      <c r="AW102" s="125">
        <v>1.462891931168997E-3</v>
      </c>
      <c r="AX102" s="125">
        <v>6.3159083967650389</v>
      </c>
      <c r="AY102" s="125">
        <v>-0.28620290552751726</v>
      </c>
      <c r="AZ102" s="125">
        <v>9.9783665163772071</v>
      </c>
      <c r="BA102" s="125">
        <v>5.2727595843135049</v>
      </c>
      <c r="BB102" s="125">
        <v>4.2174347445469635</v>
      </c>
      <c r="BC102" s="125">
        <v>3.8480197607846378</v>
      </c>
      <c r="BD102" s="125">
        <v>4.1910051430391633</v>
      </c>
      <c r="BE102" s="125">
        <v>4.1990173127982615</v>
      </c>
      <c r="BF102" s="125">
        <v>7.453334739014835</v>
      </c>
      <c r="BG102" s="125">
        <v>8.0322345461472509</v>
      </c>
      <c r="BH102" s="125">
        <v>7.6170472799153686</v>
      </c>
      <c r="BI102" s="125">
        <v>3.6148997640374887</v>
      </c>
      <c r="BJ102" s="125">
        <v>3.2367452233161771</v>
      </c>
      <c r="BK102" s="125">
        <v>3.470799391031349</v>
      </c>
      <c r="BL102" s="125">
        <v>4.3836063186605969</v>
      </c>
      <c r="BM102" s="125">
        <v>0.83440475875909215</v>
      </c>
      <c r="BN102" s="125">
        <v>-0.10747839064990217</v>
      </c>
      <c r="BO102" s="125">
        <v>-1.354046263355599</v>
      </c>
      <c r="BP102" s="125">
        <v>0.10815713665760995</v>
      </c>
      <c r="BQ102" s="125">
        <v>1.3256983108818901</v>
      </c>
      <c r="BR102" s="125">
        <v>3.1730286864172683</v>
      </c>
      <c r="BS102" s="125">
        <v>6.80916181554052</v>
      </c>
      <c r="BT102" s="125">
        <v>4.4941982660100734</v>
      </c>
      <c r="BU102" s="125">
        <v>4.0304632363455539</v>
      </c>
      <c r="BV102" s="125">
        <v>7.9157314768789888</v>
      </c>
      <c r="BW102" s="125">
        <v>-3.8411462381071715</v>
      </c>
      <c r="BX102" s="125">
        <v>-4.6238377487896543</v>
      </c>
      <c r="BY102" s="125">
        <v>-4.0557222679211975</v>
      </c>
      <c r="BZ102" s="125">
        <v>1.4216307973155438</v>
      </c>
      <c r="CA102" s="125">
        <v>10.030574982037322</v>
      </c>
      <c r="CB102" s="125">
        <v>7.5396033272633929</v>
      </c>
      <c r="CC102" s="125">
        <v>9.3847962941980114</v>
      </c>
      <c r="CD102" s="125">
        <v>7.64112681206079</v>
      </c>
      <c r="CE102" s="125">
        <v>0.44752604351585035</v>
      </c>
      <c r="CF102" s="127">
        <v>5.5787798022138162</v>
      </c>
    </row>
    <row r="103" spans="1:84">
      <c r="A103" s="112"/>
      <c r="B103" s="62"/>
      <c r="C103" s="62" t="s">
        <v>35</v>
      </c>
      <c r="D103" s="143" t="s">
        <v>44</v>
      </c>
      <c r="E103" s="137"/>
      <c r="F103" s="137"/>
      <c r="G103" s="137"/>
      <c r="H103" s="137"/>
      <c r="I103" s="125">
        <v>2.4603232215774966</v>
      </c>
      <c r="J103" s="125">
        <v>3.8868682730909683</v>
      </c>
      <c r="K103" s="125">
        <v>4.5739056582035857</v>
      </c>
      <c r="L103" s="125">
        <v>3.7338661966582976</v>
      </c>
      <c r="M103" s="125">
        <v>6.810703319409825</v>
      </c>
      <c r="N103" s="125">
        <v>5.6238091758618225</v>
      </c>
      <c r="O103" s="125">
        <v>5.0771385071954285</v>
      </c>
      <c r="P103" s="125">
        <v>5.509339727454531</v>
      </c>
      <c r="Q103" s="125">
        <v>5.4492455608639006</v>
      </c>
      <c r="R103" s="125">
        <v>5.45904290719605</v>
      </c>
      <c r="S103" s="125">
        <v>2.5958627972002546</v>
      </c>
      <c r="T103" s="125">
        <v>0.32467743689954887</v>
      </c>
      <c r="U103" s="125">
        <v>4.3592929489441872</v>
      </c>
      <c r="V103" s="125">
        <v>2.5819770102891226</v>
      </c>
      <c r="W103" s="125">
        <v>1.9800023616206772</v>
      </c>
      <c r="X103" s="125">
        <v>3.2963547886305093</v>
      </c>
      <c r="Y103" s="125">
        <v>1.1203660608426702</v>
      </c>
      <c r="Z103" s="125">
        <v>2.9184251142961131</v>
      </c>
      <c r="AA103" s="125">
        <v>0.16544471484365886</v>
      </c>
      <c r="AB103" s="125">
        <v>3.0499398185710049</v>
      </c>
      <c r="AC103" s="125">
        <v>2.9317097017020046</v>
      </c>
      <c r="AD103" s="125">
        <v>-0.90149712898981704</v>
      </c>
      <c r="AE103" s="125">
        <v>1.7824492455331296</v>
      </c>
      <c r="AF103" s="125">
        <v>2.8119468534469831</v>
      </c>
      <c r="AG103" s="125">
        <v>4.886464760223248</v>
      </c>
      <c r="AH103" s="125">
        <v>3.7740103098473696</v>
      </c>
      <c r="AI103" s="125">
        <v>3.2203721822198474</v>
      </c>
      <c r="AJ103" s="125">
        <v>-2.9244908246616035</v>
      </c>
      <c r="AK103" s="125">
        <v>5.0594537742872916</v>
      </c>
      <c r="AL103" s="125">
        <v>3.6160316805982973</v>
      </c>
      <c r="AM103" s="125">
        <v>2.5727765199680306</v>
      </c>
      <c r="AN103" s="125">
        <v>4.8662434661669351</v>
      </c>
      <c r="AO103" s="125">
        <v>-2.207259187863869</v>
      </c>
      <c r="AP103" s="125">
        <v>1.2027650022212129</v>
      </c>
      <c r="AQ103" s="125">
        <v>6.543497618854289</v>
      </c>
      <c r="AR103" s="125">
        <v>7.5464282766883173</v>
      </c>
      <c r="AS103" s="125">
        <v>3.7523146481239849</v>
      </c>
      <c r="AT103" s="125">
        <v>3.4100308721508128</v>
      </c>
      <c r="AU103" s="125">
        <v>6.9875744149465504</v>
      </c>
      <c r="AV103" s="125">
        <v>2.1321226118863166</v>
      </c>
      <c r="AW103" s="125">
        <v>3.5496314719286346</v>
      </c>
      <c r="AX103" s="125">
        <v>4.4337315132734432</v>
      </c>
      <c r="AY103" s="125">
        <v>1.7257440983754293</v>
      </c>
      <c r="AZ103" s="125">
        <v>6.0072939732813495</v>
      </c>
      <c r="BA103" s="125">
        <v>-4.5680874667297644E-2</v>
      </c>
      <c r="BB103" s="125">
        <v>3.4964959204096431</v>
      </c>
      <c r="BC103" s="125">
        <v>1.2972509089011766</v>
      </c>
      <c r="BD103" s="125">
        <v>2.4245248902479801</v>
      </c>
      <c r="BE103" s="125">
        <v>4.4836763273214331</v>
      </c>
      <c r="BF103" s="125">
        <v>1.9087582353939752</v>
      </c>
      <c r="BG103" s="125">
        <v>1.1122728006194933</v>
      </c>
      <c r="BH103" s="125">
        <v>1.4200782733565802</v>
      </c>
      <c r="BI103" s="125">
        <v>2.3065657605444443</v>
      </c>
      <c r="BJ103" s="125">
        <v>2.4435905576257113</v>
      </c>
      <c r="BK103" s="125">
        <v>2.7404538564186112</v>
      </c>
      <c r="BL103" s="125">
        <v>4.1230958819107713</v>
      </c>
      <c r="BM103" s="125">
        <v>-1.1934308359795693</v>
      </c>
      <c r="BN103" s="125">
        <v>-1.4616132194936284</v>
      </c>
      <c r="BO103" s="125">
        <v>-3.4251099526675119</v>
      </c>
      <c r="BP103" s="125">
        <v>0.15601459129396744</v>
      </c>
      <c r="BQ103" s="125">
        <v>1.920111154500546</v>
      </c>
      <c r="BR103" s="125">
        <v>1.2391194335046691</v>
      </c>
      <c r="BS103" s="125">
        <v>8.425393492179083</v>
      </c>
      <c r="BT103" s="125">
        <v>4.6818777259690876</v>
      </c>
      <c r="BU103" s="125">
        <v>1.4857036609621161</v>
      </c>
      <c r="BV103" s="125">
        <v>6.1833004936205924</v>
      </c>
      <c r="BW103" s="125">
        <v>4.6466925132381647</v>
      </c>
      <c r="BX103" s="125">
        <v>1.3196810635108847</v>
      </c>
      <c r="BY103" s="125">
        <v>3.6996954596088614</v>
      </c>
      <c r="BZ103" s="125">
        <v>4.2368492211562767</v>
      </c>
      <c r="CA103" s="125">
        <v>1.3785626334346119</v>
      </c>
      <c r="CB103" s="125">
        <v>3.6951289466174728</v>
      </c>
      <c r="CC103" s="125">
        <v>-2.4342983619641103</v>
      </c>
      <c r="CD103" s="125">
        <v>1.4759070433492525</v>
      </c>
      <c r="CE103" s="125">
        <v>1.7441046568206247</v>
      </c>
      <c r="CF103" s="127">
        <v>1.6771998293726682</v>
      </c>
    </row>
    <row r="104" spans="1:84">
      <c r="A104" s="112"/>
      <c r="B104" s="67"/>
      <c r="C104" s="62" t="s">
        <v>36</v>
      </c>
      <c r="D104" s="143" t="s">
        <v>45</v>
      </c>
      <c r="E104" s="137"/>
      <c r="F104" s="137"/>
      <c r="G104" s="137"/>
      <c r="H104" s="137"/>
      <c r="I104" s="125">
        <v>6.0439851783088585</v>
      </c>
      <c r="J104" s="125">
        <v>6.347135259206226</v>
      </c>
      <c r="K104" s="125">
        <v>6.5824211741785064</v>
      </c>
      <c r="L104" s="125">
        <v>6.8444031898280002</v>
      </c>
      <c r="M104" s="125">
        <v>0.98783314364305852</v>
      </c>
      <c r="N104" s="125">
        <v>0.57345666180665944</v>
      </c>
      <c r="O104" s="125">
        <v>-0.70002651740874455</v>
      </c>
      <c r="P104" s="125">
        <v>-2.8482541462698805</v>
      </c>
      <c r="Q104" s="125">
        <v>-1.4720931076159331</v>
      </c>
      <c r="R104" s="125">
        <v>-2.7927409699163945</v>
      </c>
      <c r="S104" s="125">
        <v>-2.5480022173069017</v>
      </c>
      <c r="T104" s="125">
        <v>-0.70818026173449766</v>
      </c>
      <c r="U104" s="125">
        <v>-1.5706988974753813</v>
      </c>
      <c r="V104" s="125">
        <v>0.98480902069921683</v>
      </c>
      <c r="W104" s="125">
        <v>2.864541596865223</v>
      </c>
      <c r="X104" s="125">
        <v>4.1064607463716243</v>
      </c>
      <c r="Y104" s="125">
        <v>8.5199949921518083</v>
      </c>
      <c r="Z104" s="125">
        <v>8.5344411778844034</v>
      </c>
      <c r="AA104" s="125">
        <v>7.7663771298601887</v>
      </c>
      <c r="AB104" s="125">
        <v>6.0981569324494416</v>
      </c>
      <c r="AC104" s="125">
        <v>4.9165396727347286</v>
      </c>
      <c r="AD104" s="125">
        <v>3.8005820930515881</v>
      </c>
      <c r="AE104" s="125">
        <v>4.1745455552328679</v>
      </c>
      <c r="AF104" s="125">
        <v>6.1575634625410771</v>
      </c>
      <c r="AG104" s="125">
        <v>5.5473186560022896</v>
      </c>
      <c r="AH104" s="125">
        <v>7.4300839993314298</v>
      </c>
      <c r="AI104" s="125">
        <v>7.4204881121559225</v>
      </c>
      <c r="AJ104" s="125">
        <v>5.3265432601369298</v>
      </c>
      <c r="AK104" s="125">
        <v>9.5159675629296459</v>
      </c>
      <c r="AL104" s="125">
        <v>6.0632474396074656</v>
      </c>
      <c r="AM104" s="125">
        <v>3.905044322416714</v>
      </c>
      <c r="AN104" s="125">
        <v>3.1479689535651687</v>
      </c>
      <c r="AO104" s="125">
        <v>6.4225428535669096</v>
      </c>
      <c r="AP104" s="125">
        <v>7.7388013186145344</v>
      </c>
      <c r="AQ104" s="125">
        <v>9.5235541441325751</v>
      </c>
      <c r="AR104" s="125">
        <v>11.799730905686019</v>
      </c>
      <c r="AS104" s="125">
        <v>6.2587430719179196</v>
      </c>
      <c r="AT104" s="125">
        <v>7.8374938951410797</v>
      </c>
      <c r="AU104" s="125">
        <v>8.2271739216405848</v>
      </c>
      <c r="AV104" s="125">
        <v>7.3208980344257526</v>
      </c>
      <c r="AW104" s="125">
        <v>4.4824410632942886</v>
      </c>
      <c r="AX104" s="125">
        <v>3.3566753842067385</v>
      </c>
      <c r="AY104" s="125">
        <v>3.1863525987300818</v>
      </c>
      <c r="AZ104" s="125">
        <v>3.9864265670431536</v>
      </c>
      <c r="BA104" s="125">
        <v>5.584744457940289</v>
      </c>
      <c r="BB104" s="125">
        <v>6.3912079220849591</v>
      </c>
      <c r="BC104" s="125">
        <v>6.215044781534516</v>
      </c>
      <c r="BD104" s="125">
        <v>5.0803490578394701</v>
      </c>
      <c r="BE104" s="125">
        <v>5.6036873682273836</v>
      </c>
      <c r="BF104" s="125">
        <v>6.1905286560337061</v>
      </c>
      <c r="BG104" s="125">
        <v>5.7539951982898003</v>
      </c>
      <c r="BH104" s="125">
        <v>5.8898787478447474</v>
      </c>
      <c r="BI104" s="125">
        <v>6.175665862499784</v>
      </c>
      <c r="BJ104" s="125">
        <v>8.2332588638911091</v>
      </c>
      <c r="BK104" s="125">
        <v>8.2948058401727707</v>
      </c>
      <c r="BL104" s="125">
        <v>5.848002136702263</v>
      </c>
      <c r="BM104" s="125">
        <v>2.9965912936050358</v>
      </c>
      <c r="BN104" s="125">
        <v>-15.232164644623865</v>
      </c>
      <c r="BO104" s="125">
        <v>-4.3633791737696157</v>
      </c>
      <c r="BP104" s="125">
        <v>4.6971813746328621</v>
      </c>
      <c r="BQ104" s="125">
        <v>11.978873898285755</v>
      </c>
      <c r="BR104" s="125">
        <v>36.618231966432347</v>
      </c>
      <c r="BS104" s="125">
        <v>24.873204244846093</v>
      </c>
      <c r="BT104" s="125">
        <v>8.9944331567752869</v>
      </c>
      <c r="BU104" s="125">
        <v>5.6336752794039455</v>
      </c>
      <c r="BV104" s="125">
        <v>2.2402654164828277</v>
      </c>
      <c r="BW104" s="125">
        <v>-4.5236376117880326</v>
      </c>
      <c r="BX104" s="125">
        <v>-1.5645976476555887</v>
      </c>
      <c r="BY104" s="125">
        <v>5.5448948002669596</v>
      </c>
      <c r="BZ104" s="125">
        <v>7.4766422657854434</v>
      </c>
      <c r="CA104" s="125">
        <v>10.237448073102399</v>
      </c>
      <c r="CB104" s="125">
        <v>12.453633918963874</v>
      </c>
      <c r="CC104" s="125">
        <v>3.5288338344884806</v>
      </c>
      <c r="CD104" s="125">
        <v>5.6921587102404203</v>
      </c>
      <c r="CE104" s="125">
        <v>5.2470026084074703</v>
      </c>
      <c r="CF104" s="127">
        <v>6.3282519984614254</v>
      </c>
    </row>
    <row r="105" spans="1:84" ht="52.8">
      <c r="A105" s="112"/>
      <c r="B105" s="62" t="s">
        <v>81</v>
      </c>
      <c r="C105" s="62"/>
      <c r="D105" s="63" t="s">
        <v>20</v>
      </c>
      <c r="E105" s="137"/>
      <c r="F105" s="137"/>
      <c r="G105" s="137"/>
      <c r="H105" s="137"/>
      <c r="I105" s="129">
        <v>7.594505896913688</v>
      </c>
      <c r="J105" s="129">
        <v>5.5123560731078101</v>
      </c>
      <c r="K105" s="129">
        <v>2.7880139308238796</v>
      </c>
      <c r="L105" s="129">
        <v>0.54681148962447423</v>
      </c>
      <c r="M105" s="129">
        <v>8.0413646619662131</v>
      </c>
      <c r="N105" s="129">
        <v>2.2458944196170449</v>
      </c>
      <c r="O105" s="129">
        <v>4.4304978301685338</v>
      </c>
      <c r="P105" s="129">
        <v>7.7005545948197494</v>
      </c>
      <c r="Q105" s="129">
        <v>1.4280314417148645</v>
      </c>
      <c r="R105" s="129">
        <v>1.6398630847738787</v>
      </c>
      <c r="S105" s="129">
        <v>2.3091827996897081</v>
      </c>
      <c r="T105" s="129">
        <v>0.89583806431538449</v>
      </c>
      <c r="U105" s="129">
        <v>2.2354665017801949</v>
      </c>
      <c r="V105" s="129">
        <v>6.8211168562206268</v>
      </c>
      <c r="W105" s="129">
        <v>5.5314071781228193</v>
      </c>
      <c r="X105" s="129">
        <v>4.5059128865386811</v>
      </c>
      <c r="Y105" s="129">
        <v>5.8774796546005916</v>
      </c>
      <c r="Z105" s="129">
        <v>0.45875928422782408</v>
      </c>
      <c r="AA105" s="129">
        <v>1.6203889962266231</v>
      </c>
      <c r="AB105" s="129">
        <v>1.5016964759832661</v>
      </c>
      <c r="AC105" s="129">
        <v>-0.29418787738936203</v>
      </c>
      <c r="AD105" s="129">
        <v>5.2650593293021046</v>
      </c>
      <c r="AE105" s="129">
        <v>11.085586419867568</v>
      </c>
      <c r="AF105" s="129">
        <v>5.368067041371603</v>
      </c>
      <c r="AG105" s="129">
        <v>3.1758490827426726</v>
      </c>
      <c r="AH105" s="129">
        <v>1.4530252154489034</v>
      </c>
      <c r="AI105" s="129">
        <v>0.41426443715641881</v>
      </c>
      <c r="AJ105" s="129">
        <v>9.3134893858588583</v>
      </c>
      <c r="AK105" s="129">
        <v>4.5476772502697003</v>
      </c>
      <c r="AL105" s="129">
        <v>9.3486095944968781</v>
      </c>
      <c r="AM105" s="129">
        <v>8.3248090559651473</v>
      </c>
      <c r="AN105" s="129">
        <v>3.4021329779279768</v>
      </c>
      <c r="AO105" s="129">
        <v>7.2206105640106273</v>
      </c>
      <c r="AP105" s="129">
        <v>0.31848477889420224</v>
      </c>
      <c r="AQ105" s="129">
        <v>-3.1512018137875373</v>
      </c>
      <c r="AR105" s="129">
        <v>5.1381371880317772</v>
      </c>
      <c r="AS105" s="129">
        <v>2.639960143658044</v>
      </c>
      <c r="AT105" s="129">
        <v>3.7934020486990505</v>
      </c>
      <c r="AU105" s="129">
        <v>3.2157212959781987</v>
      </c>
      <c r="AV105" s="129">
        <v>11.104621485928618</v>
      </c>
      <c r="AW105" s="129">
        <v>3.6917890380100147</v>
      </c>
      <c r="AX105" s="129">
        <v>3.8230636782263616</v>
      </c>
      <c r="AY105" s="129">
        <v>4.21350417186855</v>
      </c>
      <c r="AZ105" s="129">
        <v>-6.5275530870039233E-2</v>
      </c>
      <c r="BA105" s="129">
        <v>3.3562603301436269</v>
      </c>
      <c r="BB105" s="129">
        <v>5.7850017748047406</v>
      </c>
      <c r="BC105" s="129">
        <v>3.1509525277774628</v>
      </c>
      <c r="BD105" s="129">
        <v>4.3413408511103597</v>
      </c>
      <c r="BE105" s="129">
        <v>1.3454032038866472</v>
      </c>
      <c r="BF105" s="129">
        <v>1.2211271646732627</v>
      </c>
      <c r="BG105" s="129">
        <v>0.89757226103974119</v>
      </c>
      <c r="BH105" s="129">
        <v>4.0512325441574006</v>
      </c>
      <c r="BI105" s="129">
        <v>17.611530279959126</v>
      </c>
      <c r="BJ105" s="129">
        <v>14.788627237881087</v>
      </c>
      <c r="BK105" s="129">
        <v>13.484974918032222</v>
      </c>
      <c r="BL105" s="129">
        <v>12.386873898004751</v>
      </c>
      <c r="BM105" s="129">
        <v>7.7556577810778009</v>
      </c>
      <c r="BN105" s="129">
        <v>-30.466041452155253</v>
      </c>
      <c r="BO105" s="129">
        <v>-10.398504215350684</v>
      </c>
      <c r="BP105" s="129">
        <v>-5.3987107010798923</v>
      </c>
      <c r="BQ105" s="129">
        <v>19.217672686926818</v>
      </c>
      <c r="BR105" s="129">
        <v>81.373681153777653</v>
      </c>
      <c r="BS105" s="129">
        <v>27.143864810809944</v>
      </c>
      <c r="BT105" s="129">
        <v>23.474832141889877</v>
      </c>
      <c r="BU105" s="129">
        <v>27.626532863129711</v>
      </c>
      <c r="BV105" s="129">
        <v>15.888909631783463</v>
      </c>
      <c r="BW105" s="129">
        <v>22.847846657903375</v>
      </c>
      <c r="BX105" s="129">
        <v>28.098923184214868</v>
      </c>
      <c r="BY105" s="129">
        <v>13.547660974223817</v>
      </c>
      <c r="BZ105" s="129">
        <v>14.970824249782552</v>
      </c>
      <c r="CA105" s="129">
        <v>7.8245365641450775</v>
      </c>
      <c r="CB105" s="129">
        <v>6.099384094659527</v>
      </c>
      <c r="CC105" s="129">
        <v>1.1322421351085126</v>
      </c>
      <c r="CD105" s="129">
        <v>11.60480646190814</v>
      </c>
      <c r="CE105" s="129">
        <v>13.759547508829655</v>
      </c>
      <c r="CF105" s="147">
        <v>7.0018219290033983</v>
      </c>
    </row>
    <row r="106" spans="1:84">
      <c r="A106" s="112"/>
      <c r="B106" s="62"/>
      <c r="C106" s="62" t="s">
        <v>37</v>
      </c>
      <c r="D106" s="143" t="s">
        <v>46</v>
      </c>
      <c r="E106" s="137"/>
      <c r="F106" s="137"/>
      <c r="G106" s="137"/>
      <c r="H106" s="137"/>
      <c r="I106" s="125">
        <v>9.8594457837276366</v>
      </c>
      <c r="J106" s="125">
        <v>7.0935602512426641</v>
      </c>
      <c r="K106" s="125">
        <v>3.2901837202745412</v>
      </c>
      <c r="L106" s="125">
        <v>0.14837727790930444</v>
      </c>
      <c r="M106" s="125">
        <v>9.8275991411846064</v>
      </c>
      <c r="N106" s="125">
        <v>2.2412526695425612</v>
      </c>
      <c r="O106" s="125">
        <v>5.5794473949670476</v>
      </c>
      <c r="P106" s="125">
        <v>9.8641709637498138</v>
      </c>
      <c r="Q106" s="125">
        <v>2.0181560245575554</v>
      </c>
      <c r="R106" s="125">
        <v>2.7856486324128156</v>
      </c>
      <c r="S106" s="125">
        <v>3.6502187195246449</v>
      </c>
      <c r="T106" s="125">
        <v>1.2460947912172173</v>
      </c>
      <c r="U106" s="125">
        <v>2.5343397743766047</v>
      </c>
      <c r="V106" s="125">
        <v>8.1731733205126318</v>
      </c>
      <c r="W106" s="125">
        <v>6.2738853840594686</v>
      </c>
      <c r="X106" s="125">
        <v>4.8077915605895498</v>
      </c>
      <c r="Y106" s="125">
        <v>6.7207707291136956</v>
      </c>
      <c r="Z106" s="125">
        <v>-5.787681316290616E-2</v>
      </c>
      <c r="AA106" s="125">
        <v>1.508104448024767</v>
      </c>
      <c r="AB106" s="125">
        <v>1.2685693711721626</v>
      </c>
      <c r="AC106" s="125">
        <v>-1.0757770830682034</v>
      </c>
      <c r="AD106" s="125">
        <v>5.9777052123260574</v>
      </c>
      <c r="AE106" s="125">
        <v>13.682965582511713</v>
      </c>
      <c r="AF106" s="125">
        <v>5.9393912210203155</v>
      </c>
      <c r="AG106" s="125">
        <v>3.2003911140840273</v>
      </c>
      <c r="AH106" s="125">
        <v>0.97873736404130796</v>
      </c>
      <c r="AI106" s="125">
        <v>-0.36180251330461033</v>
      </c>
      <c r="AJ106" s="125">
        <v>10.970937950627601</v>
      </c>
      <c r="AK106" s="125">
        <v>5.0906868283034896</v>
      </c>
      <c r="AL106" s="125">
        <v>11.421978210535627</v>
      </c>
      <c r="AM106" s="125">
        <v>10.118297150339359</v>
      </c>
      <c r="AN106" s="125">
        <v>3.5731673256062635</v>
      </c>
      <c r="AO106" s="125">
        <v>8.1625831332239045</v>
      </c>
      <c r="AP106" s="125">
        <v>-0.72202163060956082</v>
      </c>
      <c r="AQ106" s="125">
        <v>-5.2521160750465583</v>
      </c>
      <c r="AR106" s="125">
        <v>5.3559275813474017</v>
      </c>
      <c r="AS106" s="125">
        <v>2.3297463018962219</v>
      </c>
      <c r="AT106" s="125">
        <v>3.9234058957342484</v>
      </c>
      <c r="AU106" s="125">
        <v>3.1470074924507969</v>
      </c>
      <c r="AV106" s="125">
        <v>12.600821684672269</v>
      </c>
      <c r="AW106" s="125">
        <v>3.4781873030358383</v>
      </c>
      <c r="AX106" s="125">
        <v>3.4033834509094447</v>
      </c>
      <c r="AY106" s="125">
        <v>3.8860997685620049</v>
      </c>
      <c r="AZ106" s="125">
        <v>-0.91051417988255423</v>
      </c>
      <c r="BA106" s="125">
        <v>3.3530600175858893</v>
      </c>
      <c r="BB106" s="125">
        <v>6.6818145925373784</v>
      </c>
      <c r="BC106" s="125">
        <v>3.3835926914342451</v>
      </c>
      <c r="BD106" s="125">
        <v>5.0079128251059757</v>
      </c>
      <c r="BE106" s="125">
        <v>1.2908030017571406</v>
      </c>
      <c r="BF106" s="125">
        <v>1.0268337246826036</v>
      </c>
      <c r="BG106" s="125">
        <v>0.50718888121352279</v>
      </c>
      <c r="BH106" s="125">
        <v>4.3265142466319446</v>
      </c>
      <c r="BI106" s="125">
        <v>21.157028213408907</v>
      </c>
      <c r="BJ106" s="125">
        <v>18.122976599041763</v>
      </c>
      <c r="BK106" s="125">
        <v>16.791218678030589</v>
      </c>
      <c r="BL106" s="125">
        <v>14.746833862343763</v>
      </c>
      <c r="BM106" s="125">
        <v>10.480204269979353</v>
      </c>
      <c r="BN106" s="125">
        <v>-26.295398466845441</v>
      </c>
      <c r="BO106" s="125">
        <v>-2.558284328457674</v>
      </c>
      <c r="BP106" s="125">
        <v>-2.1428738750078651</v>
      </c>
      <c r="BQ106" s="125">
        <v>25.484619118146497</v>
      </c>
      <c r="BR106" s="125">
        <v>87.683352416849715</v>
      </c>
      <c r="BS106" s="125">
        <v>28.785408241192101</v>
      </c>
      <c r="BT106" s="125">
        <v>27.752939084912967</v>
      </c>
      <c r="BU106" s="125">
        <v>26.646250504533867</v>
      </c>
      <c r="BV106" s="125">
        <v>12.96098869250315</v>
      </c>
      <c r="BW106" s="125">
        <v>23.181604013438672</v>
      </c>
      <c r="BX106" s="125">
        <v>25.738651636464667</v>
      </c>
      <c r="BY106" s="125">
        <v>11.888407356643199</v>
      </c>
      <c r="BZ106" s="125">
        <v>17.863598062266007</v>
      </c>
      <c r="CA106" s="125">
        <v>8.6606149014951228</v>
      </c>
      <c r="CB106" s="125">
        <v>9.0531662879020871</v>
      </c>
      <c r="CC106" s="125">
        <v>1.3720129056247572</v>
      </c>
      <c r="CD106" s="125">
        <v>12.835419831064058</v>
      </c>
      <c r="CE106" s="125">
        <v>16.059464515728877</v>
      </c>
      <c r="CF106" s="127">
        <v>6.1453292889538318</v>
      </c>
    </row>
    <row r="107" spans="1:84" ht="39.6">
      <c r="A107" s="112"/>
      <c r="B107" s="62"/>
      <c r="C107" s="62" t="s">
        <v>38</v>
      </c>
      <c r="D107" s="143" t="s">
        <v>47</v>
      </c>
      <c r="E107" s="137"/>
      <c r="F107" s="137"/>
      <c r="G107" s="137"/>
      <c r="H107" s="137"/>
      <c r="I107" s="125">
        <v>0.77071068949439336</v>
      </c>
      <c r="J107" s="125">
        <v>1.0975496789824319</v>
      </c>
      <c r="K107" s="125">
        <v>1.4719711093251959</v>
      </c>
      <c r="L107" s="125">
        <v>1.9083031602499005</v>
      </c>
      <c r="M107" s="125">
        <v>2.2445893976608318</v>
      </c>
      <c r="N107" s="125">
        <v>2.2065895433972713</v>
      </c>
      <c r="O107" s="125">
        <v>1.2779501956008659</v>
      </c>
      <c r="P107" s="125">
        <v>0.54363879524883885</v>
      </c>
      <c r="Q107" s="125">
        <v>-0.7940756652104568</v>
      </c>
      <c r="R107" s="125">
        <v>-1.6484348291693323</v>
      </c>
      <c r="S107" s="125">
        <v>-1.2464927976797924</v>
      </c>
      <c r="T107" s="125">
        <v>-0.60045961654039104</v>
      </c>
      <c r="U107" s="125">
        <v>1.1893135392889462</v>
      </c>
      <c r="V107" s="125">
        <v>2.6046883202344446</v>
      </c>
      <c r="W107" s="125">
        <v>3.3229594341195252</v>
      </c>
      <c r="X107" s="125">
        <v>3.432032700361745</v>
      </c>
      <c r="Y107" s="125">
        <v>2.575891479699294</v>
      </c>
      <c r="Z107" s="125">
        <v>2.2347703314966196</v>
      </c>
      <c r="AA107" s="125">
        <v>2.1268814118475206</v>
      </c>
      <c r="AB107" s="125">
        <v>2.2399916803449003</v>
      </c>
      <c r="AC107" s="125">
        <v>2.8328695055873254</v>
      </c>
      <c r="AD107" s="125">
        <v>3.0174231517307248</v>
      </c>
      <c r="AE107" s="125">
        <v>3.2156305012287874</v>
      </c>
      <c r="AF107" s="125">
        <v>3.2125950070627454</v>
      </c>
      <c r="AG107" s="125">
        <v>3.0943886778270553</v>
      </c>
      <c r="AH107" s="125">
        <v>3.0461007295303517</v>
      </c>
      <c r="AI107" s="125">
        <v>3.0379062404199573</v>
      </c>
      <c r="AJ107" s="125">
        <v>2.8112798797203027</v>
      </c>
      <c r="AK107" s="125">
        <v>2.6232800738896316</v>
      </c>
      <c r="AL107" s="125">
        <v>2.559703781275374</v>
      </c>
      <c r="AM107" s="125">
        <v>2.4932826550033695</v>
      </c>
      <c r="AN107" s="125">
        <v>2.9088657413768289</v>
      </c>
      <c r="AO107" s="125">
        <v>3.5483843581194776</v>
      </c>
      <c r="AP107" s="125">
        <v>3.9944792080941056</v>
      </c>
      <c r="AQ107" s="125">
        <v>4.1444049810055503</v>
      </c>
      <c r="AR107" s="125">
        <v>4.1340668743206805</v>
      </c>
      <c r="AS107" s="125">
        <v>3.7118729292178898</v>
      </c>
      <c r="AT107" s="125">
        <v>3.5126505561185155</v>
      </c>
      <c r="AU107" s="125">
        <v>3.7467266287420529</v>
      </c>
      <c r="AV107" s="125">
        <v>4.0593668162587164</v>
      </c>
      <c r="AW107" s="125">
        <v>4.6755462560660987</v>
      </c>
      <c r="AX107" s="125">
        <v>5.0271685399854675</v>
      </c>
      <c r="AY107" s="125">
        <v>4.8473022202450124</v>
      </c>
      <c r="AZ107" s="125">
        <v>4.4388320802291332</v>
      </c>
      <c r="BA107" s="125">
        <v>3.5195881619827389</v>
      </c>
      <c r="BB107" s="125">
        <v>2.693111403742094</v>
      </c>
      <c r="BC107" s="125">
        <v>2.1402816168345566</v>
      </c>
      <c r="BD107" s="125">
        <v>1.9316639927389474</v>
      </c>
      <c r="BE107" s="125">
        <v>1.4588698650969718</v>
      </c>
      <c r="BF107" s="125">
        <v>2.0268318343774467</v>
      </c>
      <c r="BG107" s="125">
        <v>2.4337506614287747</v>
      </c>
      <c r="BH107" s="125">
        <v>2.3367615625300857</v>
      </c>
      <c r="BI107" s="125">
        <v>4.0882960851630372</v>
      </c>
      <c r="BJ107" s="125">
        <v>3.4102550621818182</v>
      </c>
      <c r="BK107" s="125">
        <v>3.2469468294538615</v>
      </c>
      <c r="BL107" s="125">
        <v>1.8981131684171686</v>
      </c>
      <c r="BM107" s="125">
        <v>-4.3087332422669675</v>
      </c>
      <c r="BN107" s="125">
        <v>-46.549682888610768</v>
      </c>
      <c r="BO107" s="125">
        <v>-37.287207383679977</v>
      </c>
      <c r="BP107" s="125">
        <v>-21.97143931396775</v>
      </c>
      <c r="BQ107" s="125">
        <v>-13.039232586038082</v>
      </c>
      <c r="BR107" s="125">
        <v>47.699083113301924</v>
      </c>
      <c r="BS107" s="125">
        <v>18.390245127468702</v>
      </c>
      <c r="BT107" s="125">
        <v>-4.2251050010529383</v>
      </c>
      <c r="BU107" s="125">
        <v>34.866313479222299</v>
      </c>
      <c r="BV107" s="125">
        <v>34.85407497143774</v>
      </c>
      <c r="BW107" s="125">
        <v>20.252215667469059</v>
      </c>
      <c r="BX107" s="125">
        <v>48.576265208100466</v>
      </c>
      <c r="BY107" s="125">
        <v>24.64621593635863</v>
      </c>
      <c r="BZ107" s="125">
        <v>-0.78870217799276077</v>
      </c>
      <c r="CA107" s="125">
        <v>2.9991417344651126</v>
      </c>
      <c r="CB107" s="125">
        <v>-14.108976780686206</v>
      </c>
      <c r="CC107" s="125">
        <v>-0.24911818877571079</v>
      </c>
      <c r="CD107" s="125">
        <v>3.7068598258200183</v>
      </c>
      <c r="CE107" s="125">
        <v>4.2522303127640271E-2</v>
      </c>
      <c r="CF107" s="127">
        <v>14.392567000000028</v>
      </c>
    </row>
    <row r="108" spans="1:84">
      <c r="A108" s="108" t="s">
        <v>51</v>
      </c>
      <c r="B108" s="62"/>
      <c r="C108" s="62"/>
      <c r="D108" s="63" t="s">
        <v>52</v>
      </c>
      <c r="E108" s="136"/>
      <c r="F108" s="136"/>
      <c r="G108" s="136"/>
      <c r="H108" s="136"/>
      <c r="I108" s="129">
        <v>6.0503350028841396</v>
      </c>
      <c r="J108" s="129">
        <v>5.5919391775823186</v>
      </c>
      <c r="K108" s="129">
        <v>6.3133342181962604</v>
      </c>
      <c r="L108" s="129">
        <v>6.3658887116993839</v>
      </c>
      <c r="M108" s="129">
        <v>8.1432730528782997</v>
      </c>
      <c r="N108" s="129">
        <v>4.4903928034627683</v>
      </c>
      <c r="O108" s="129">
        <v>4.2997610784480713</v>
      </c>
      <c r="P108" s="129">
        <v>7.2732402639544205</v>
      </c>
      <c r="Q108" s="129">
        <v>2.8628832194017519</v>
      </c>
      <c r="R108" s="129">
        <v>5.5033493202406873</v>
      </c>
      <c r="S108" s="129">
        <v>3.6507073586216734</v>
      </c>
      <c r="T108" s="129">
        <v>1.2365890113636766</v>
      </c>
      <c r="U108" s="129">
        <v>2.2614407094309712</v>
      </c>
      <c r="V108" s="129">
        <v>2.5166775901725345</v>
      </c>
      <c r="W108" s="129">
        <v>1.4828131779945011</v>
      </c>
      <c r="X108" s="129">
        <v>2.7699239409222542</v>
      </c>
      <c r="Y108" s="129">
        <v>2.0702741474179902</v>
      </c>
      <c r="Z108" s="129">
        <v>2.120043566351498</v>
      </c>
      <c r="AA108" s="129">
        <v>3.6881000952372318</v>
      </c>
      <c r="AB108" s="129">
        <v>4.9250602189002706</v>
      </c>
      <c r="AC108" s="129">
        <v>5.3913993582135049</v>
      </c>
      <c r="AD108" s="129">
        <v>5.7061433440568834</v>
      </c>
      <c r="AE108" s="129">
        <v>6.3091755968362122</v>
      </c>
      <c r="AF108" s="129">
        <v>3.511193376543261</v>
      </c>
      <c r="AG108" s="129">
        <v>2.6500951311733303</v>
      </c>
      <c r="AH108" s="129">
        <v>3.8923795024804662</v>
      </c>
      <c r="AI108" s="129">
        <v>2.241808873490811</v>
      </c>
      <c r="AJ108" s="129">
        <v>4.1650730112076957</v>
      </c>
      <c r="AK108" s="129">
        <v>2.8075853710314789</v>
      </c>
      <c r="AL108" s="129">
        <v>3.8197300733108648</v>
      </c>
      <c r="AM108" s="129">
        <v>4.2464644104041298</v>
      </c>
      <c r="AN108" s="129">
        <v>4.1285744695400695</v>
      </c>
      <c r="AO108" s="129">
        <v>5.1883445560547727</v>
      </c>
      <c r="AP108" s="129">
        <v>2.9904149082492921</v>
      </c>
      <c r="AQ108" s="129">
        <v>5.0315484700281559</v>
      </c>
      <c r="AR108" s="129">
        <v>5.308905679675874</v>
      </c>
      <c r="AS108" s="129">
        <v>4.2639668811821849</v>
      </c>
      <c r="AT108" s="129">
        <v>4.9573795427578773</v>
      </c>
      <c r="AU108" s="129">
        <v>4.4470756568071153</v>
      </c>
      <c r="AV108" s="129">
        <v>2.6097236925913165</v>
      </c>
      <c r="AW108" s="129">
        <v>2.0276505072692146</v>
      </c>
      <c r="AX108" s="129">
        <v>2.0690745513547171</v>
      </c>
      <c r="AY108" s="129">
        <v>1.5074436336050638</v>
      </c>
      <c r="AZ108" s="129">
        <v>3.1110371780928858</v>
      </c>
      <c r="BA108" s="129">
        <v>2.5510295871551847</v>
      </c>
      <c r="BB108" s="129">
        <v>1.7989410902825966</v>
      </c>
      <c r="BC108" s="129">
        <v>1.3607605282143282</v>
      </c>
      <c r="BD108" s="129">
        <v>1.9036088599072798</v>
      </c>
      <c r="BE108" s="129">
        <v>2.8407730624904275</v>
      </c>
      <c r="BF108" s="129">
        <v>3.7125607504310949</v>
      </c>
      <c r="BG108" s="129">
        <v>3.3321610035737876</v>
      </c>
      <c r="BH108" s="129">
        <v>3.4206406455995193</v>
      </c>
      <c r="BI108" s="129">
        <v>2.1342084072629461</v>
      </c>
      <c r="BJ108" s="129">
        <v>3.7132232197651973</v>
      </c>
      <c r="BK108" s="129">
        <v>3.5648295482322538</v>
      </c>
      <c r="BL108" s="129">
        <v>3.8094201853822796</v>
      </c>
      <c r="BM108" s="129">
        <v>0.97628150293304827</v>
      </c>
      <c r="BN108" s="129">
        <v>-15.515512130505499</v>
      </c>
      <c r="BO108" s="129">
        <v>-7.7119906998393475</v>
      </c>
      <c r="BP108" s="129">
        <v>-4.3088628038532875</v>
      </c>
      <c r="BQ108" s="129">
        <v>0.99574112791080438</v>
      </c>
      <c r="BR108" s="129">
        <v>16.612239517246593</v>
      </c>
      <c r="BS108" s="129">
        <v>12.769523267555272</v>
      </c>
      <c r="BT108" s="129">
        <v>11.866902381164124</v>
      </c>
      <c r="BU108" s="130">
        <v>10.036518020756915</v>
      </c>
      <c r="BV108" s="130">
        <v>15.162237192529375</v>
      </c>
      <c r="BW108" s="130">
        <v>8.2296373254655606</v>
      </c>
      <c r="BX108" s="130">
        <v>3.0669768879653816</v>
      </c>
      <c r="BY108" s="130">
        <v>2.6107282471866853</v>
      </c>
      <c r="BZ108" s="130">
        <v>-0.23983206648270539</v>
      </c>
      <c r="CA108" s="130">
        <v>-0.55018631670719742</v>
      </c>
      <c r="CB108" s="130">
        <v>2.4487191268882924</v>
      </c>
      <c r="CC108" s="130">
        <v>0.52110102112941092</v>
      </c>
      <c r="CD108" s="130">
        <v>2.1368670863851378</v>
      </c>
      <c r="CE108" s="130">
        <v>2.3870045735960588</v>
      </c>
      <c r="CF108" s="115">
        <v>2.9498051652473691</v>
      </c>
    </row>
    <row r="109" spans="1:84">
      <c r="A109" s="112" t="s">
        <v>21</v>
      </c>
      <c r="B109" s="67"/>
      <c r="C109" s="67"/>
      <c r="D109" s="68" t="s">
        <v>22</v>
      </c>
      <c r="E109" s="137"/>
      <c r="F109" s="137"/>
      <c r="G109" s="137"/>
      <c r="H109" s="137"/>
      <c r="I109" s="125">
        <v>14.82644983407333</v>
      </c>
      <c r="J109" s="125">
        <v>13.374643967115986</v>
      </c>
      <c r="K109" s="125">
        <v>10.635952989835886</v>
      </c>
      <c r="L109" s="125">
        <v>9.6540523671736906</v>
      </c>
      <c r="M109" s="125">
        <v>11.109011073565412</v>
      </c>
      <c r="N109" s="125">
        <v>7.3373593829195727</v>
      </c>
      <c r="O109" s="125">
        <v>11.915239485225925</v>
      </c>
      <c r="P109" s="125">
        <v>6.4352585928934616</v>
      </c>
      <c r="Q109" s="125">
        <v>7.4897172006510147</v>
      </c>
      <c r="R109" s="125">
        <v>5.3692432929287861</v>
      </c>
      <c r="S109" s="125">
        <v>1.9322916474734768</v>
      </c>
      <c r="T109" s="125">
        <v>-0.14379959931578412</v>
      </c>
      <c r="U109" s="125">
        <v>0.55610542836670618</v>
      </c>
      <c r="V109" s="125">
        <v>-0.8098197320214382</v>
      </c>
      <c r="W109" s="125">
        <v>-2.4389532793859843</v>
      </c>
      <c r="X109" s="125">
        <v>4.0724481387142077</v>
      </c>
      <c r="Y109" s="125">
        <v>1.8396081072139907</v>
      </c>
      <c r="Z109" s="125">
        <v>6.8953593323428919</v>
      </c>
      <c r="AA109" s="125">
        <v>9.991360705810834</v>
      </c>
      <c r="AB109" s="125">
        <v>10.301981906098263</v>
      </c>
      <c r="AC109" s="125">
        <v>10.560495200320318</v>
      </c>
      <c r="AD109" s="125">
        <v>10.703086569933731</v>
      </c>
      <c r="AE109" s="125">
        <v>11.176554674810532</v>
      </c>
      <c r="AF109" s="125">
        <v>9.1818971695246887</v>
      </c>
      <c r="AG109" s="125">
        <v>11.378244912660264</v>
      </c>
      <c r="AH109" s="125">
        <v>7.4161604110548893</v>
      </c>
      <c r="AI109" s="125">
        <v>3.9667245081591176</v>
      </c>
      <c r="AJ109" s="125">
        <v>2.4926333733039883</v>
      </c>
      <c r="AK109" s="125">
        <v>3.9468669055126213</v>
      </c>
      <c r="AL109" s="125">
        <v>4.2260736800894279</v>
      </c>
      <c r="AM109" s="125">
        <v>3.8400152571647936</v>
      </c>
      <c r="AN109" s="125">
        <v>6.5015735433967734</v>
      </c>
      <c r="AO109" s="125">
        <v>3.1755441147967929</v>
      </c>
      <c r="AP109" s="125">
        <v>4.8463857905751411</v>
      </c>
      <c r="AQ109" s="125">
        <v>6.2887369671034321</v>
      </c>
      <c r="AR109" s="125">
        <v>4.6651908492378027</v>
      </c>
      <c r="AS109" s="125">
        <v>3.2265273653659676</v>
      </c>
      <c r="AT109" s="125">
        <v>0.348907390723042</v>
      </c>
      <c r="AU109" s="125">
        <v>1.4949699678908672</v>
      </c>
      <c r="AV109" s="125">
        <v>0.71080261444009807</v>
      </c>
      <c r="AW109" s="125">
        <v>0.89655791835569687</v>
      </c>
      <c r="AX109" s="125">
        <v>-0.16416533882289741</v>
      </c>
      <c r="AY109" s="125">
        <v>3.2520951911764655</v>
      </c>
      <c r="AZ109" s="125">
        <v>-0.99885627917623765</v>
      </c>
      <c r="BA109" s="125">
        <v>0.42135306251927318</v>
      </c>
      <c r="BB109" s="125">
        <v>0.5750452850072918</v>
      </c>
      <c r="BC109" s="125">
        <v>0.922034521431641</v>
      </c>
      <c r="BD109" s="125">
        <v>1.8995553748184335</v>
      </c>
      <c r="BE109" s="125">
        <v>2.0197546839706035</v>
      </c>
      <c r="BF109" s="125">
        <v>3.6383057477163021</v>
      </c>
      <c r="BG109" s="125">
        <v>3.7846922167061621</v>
      </c>
      <c r="BH109" s="125">
        <v>4.1212599515322523</v>
      </c>
      <c r="BI109" s="125">
        <v>5.2897945275700096</v>
      </c>
      <c r="BJ109" s="125">
        <v>5.0338476246460857</v>
      </c>
      <c r="BK109" s="125">
        <v>4.281114888860543</v>
      </c>
      <c r="BL109" s="125">
        <v>3.6731272528117955</v>
      </c>
      <c r="BM109" s="125">
        <v>1.4993982876911502</v>
      </c>
      <c r="BN109" s="125">
        <v>-17.797297134396715</v>
      </c>
      <c r="BO109" s="125">
        <v>-7.1583949034419163</v>
      </c>
      <c r="BP109" s="125">
        <v>-2.6628609944383186</v>
      </c>
      <c r="BQ109" s="125">
        <v>2.3947899029720645</v>
      </c>
      <c r="BR109" s="125">
        <v>20.226974963353086</v>
      </c>
      <c r="BS109" s="125">
        <v>23.016105520661839</v>
      </c>
      <c r="BT109" s="125">
        <v>21.041568062479271</v>
      </c>
      <c r="BU109" s="126">
        <v>16.622067861849473</v>
      </c>
      <c r="BV109" s="126">
        <v>23.096202262677991</v>
      </c>
      <c r="BW109" s="126">
        <v>15.881354149310397</v>
      </c>
      <c r="BX109" s="126">
        <v>7.7353718151123445</v>
      </c>
      <c r="BY109" s="126">
        <v>4.8739289710846663</v>
      </c>
      <c r="BZ109" s="126">
        <v>-2.1436507836668284</v>
      </c>
      <c r="CA109" s="126">
        <v>-7.4788527936803462</v>
      </c>
      <c r="CB109" s="126">
        <v>-4.1561129184839984</v>
      </c>
      <c r="CC109" s="126">
        <v>0.47127187936679604</v>
      </c>
      <c r="CD109" s="126">
        <v>0.32116364814407916</v>
      </c>
      <c r="CE109" s="126">
        <v>2.2790992522529763</v>
      </c>
      <c r="CF109" s="111">
        <v>1.7858477663309742</v>
      </c>
    </row>
    <row r="110" spans="1:84">
      <c r="A110" s="155" t="s">
        <v>51</v>
      </c>
      <c r="B110" s="148"/>
      <c r="C110" s="65"/>
      <c r="D110" s="65" t="s">
        <v>88</v>
      </c>
      <c r="E110" s="156"/>
      <c r="F110" s="156"/>
      <c r="G110" s="156"/>
      <c r="H110" s="156"/>
      <c r="I110" s="149">
        <v>6.7938046554419316</v>
      </c>
      <c r="J110" s="149">
        <v>6.29529189752256</v>
      </c>
      <c r="K110" s="149">
        <v>6.6647330971668026</v>
      </c>
      <c r="L110" s="149">
        <v>6.6565129411772119</v>
      </c>
      <c r="M110" s="149">
        <v>8.4022357962014667</v>
      </c>
      <c r="N110" s="149">
        <v>4.762448698961947</v>
      </c>
      <c r="O110" s="149">
        <v>5.0560495987919722</v>
      </c>
      <c r="P110" s="149">
        <v>7.1422663532477344</v>
      </c>
      <c r="Q110" s="149">
        <v>3.3624002967614075</v>
      </c>
      <c r="R110" s="149">
        <v>5.4838238647121358</v>
      </c>
      <c r="S110" s="149">
        <v>3.4562252925924213</v>
      </c>
      <c r="T110" s="149">
        <v>1.0658980985418083</v>
      </c>
      <c r="U110" s="149">
        <v>2.1138408470659584</v>
      </c>
      <c r="V110" s="149">
        <v>2.1900489667200418</v>
      </c>
      <c r="W110" s="149">
        <v>1.1035374801693365</v>
      </c>
      <c r="X110" s="149">
        <v>2.9346098629115147</v>
      </c>
      <c r="Y110" s="149">
        <v>1.9856086947223019</v>
      </c>
      <c r="Z110" s="149">
        <v>2.5367735513498531</v>
      </c>
      <c r="AA110" s="149">
        <v>4.2548436578305768</v>
      </c>
      <c r="AB110" s="149">
        <v>5.4052918958755356</v>
      </c>
      <c r="AC110" s="149">
        <v>5.8264527427593293</v>
      </c>
      <c r="AD110" s="149">
        <v>6.1431746253260968</v>
      </c>
      <c r="AE110" s="149">
        <v>6.7288526400448632</v>
      </c>
      <c r="AF110" s="149">
        <v>4.0495882555608773</v>
      </c>
      <c r="AG110" s="149">
        <v>3.5251380338061153</v>
      </c>
      <c r="AH110" s="149">
        <v>4.238423790198226</v>
      </c>
      <c r="AI110" s="149">
        <v>2.3852119942915806</v>
      </c>
      <c r="AJ110" s="149">
        <v>3.9442892762118476</v>
      </c>
      <c r="AK110" s="149">
        <v>2.9147464421045015</v>
      </c>
      <c r="AL110" s="149">
        <v>3.8498125738388467</v>
      </c>
      <c r="AM110" s="149">
        <v>4.2040071382143225</v>
      </c>
      <c r="AN110" s="149">
        <v>4.3646360943293274</v>
      </c>
      <c r="AO110" s="149">
        <v>4.9709719790989197</v>
      </c>
      <c r="AP110" s="149">
        <v>3.1840428426991281</v>
      </c>
      <c r="AQ110" s="149">
        <v>5.1759214014109176</v>
      </c>
      <c r="AR110" s="149">
        <v>5.2232481561742361</v>
      </c>
      <c r="AS110" s="149">
        <v>4.1560633578347108</v>
      </c>
      <c r="AT110" s="149">
        <v>4.4703440279384239</v>
      </c>
      <c r="AU110" s="149">
        <v>4.1451489007960447</v>
      </c>
      <c r="AV110" s="149">
        <v>2.4077238024289898</v>
      </c>
      <c r="AW110" s="149">
        <v>1.9102236347292632</v>
      </c>
      <c r="AX110" s="149">
        <v>1.8352712109197284</v>
      </c>
      <c r="AY110" s="149">
        <v>1.6771193696589108</v>
      </c>
      <c r="AZ110" s="149">
        <v>2.6768568467135196</v>
      </c>
      <c r="BA110" s="149">
        <v>2.3345640120073767</v>
      </c>
      <c r="BB110" s="149">
        <v>1.6868200328858478</v>
      </c>
      <c r="BC110" s="149">
        <v>1.3177272882162612</v>
      </c>
      <c r="BD110" s="149">
        <v>1.9011661217887905</v>
      </c>
      <c r="BE110" s="149">
        <v>2.7548255715306453</v>
      </c>
      <c r="BF110" s="149">
        <v>3.6947142566401396</v>
      </c>
      <c r="BG110" s="149">
        <v>3.3818192465995907</v>
      </c>
      <c r="BH110" s="149">
        <v>3.5019518620320156</v>
      </c>
      <c r="BI110" s="149">
        <v>2.4624486520632445</v>
      </c>
      <c r="BJ110" s="149">
        <v>3.8462395407834435</v>
      </c>
      <c r="BK110" s="149">
        <v>3.6430766751697377</v>
      </c>
      <c r="BL110" s="149">
        <v>3.7993364746989613</v>
      </c>
      <c r="BM110" s="149">
        <v>1.0347658992811972</v>
      </c>
      <c r="BN110" s="149">
        <v>-15.761664671857872</v>
      </c>
      <c r="BO110" s="149">
        <v>-7.6512597697148266</v>
      </c>
      <c r="BP110" s="149">
        <v>-4.1282951142372184</v>
      </c>
      <c r="BQ110" s="149">
        <v>1.1350244053213316</v>
      </c>
      <c r="BR110" s="149">
        <v>17.000145968261535</v>
      </c>
      <c r="BS110" s="149">
        <v>13.82773086270457</v>
      </c>
      <c r="BT110" s="149">
        <v>12.816898288004253</v>
      </c>
      <c r="BU110" s="133">
        <v>10.747173462115157</v>
      </c>
      <c r="BV110" s="133">
        <v>15.965027085926039</v>
      </c>
      <c r="BW110" s="133">
        <v>9.1517054403157374</v>
      </c>
      <c r="BX110" s="133">
        <v>3.6434475592917863</v>
      </c>
      <c r="BY110" s="133">
        <v>2.8692476272836274</v>
      </c>
      <c r="BZ110" s="133">
        <v>-0.5068568277743708</v>
      </c>
      <c r="CA110" s="133">
        <v>-1.428805947317727</v>
      </c>
      <c r="CB110" s="133">
        <v>1.6147870730542451</v>
      </c>
      <c r="CC110" s="133">
        <v>0.50890070114601826</v>
      </c>
      <c r="CD110" s="133">
        <v>1.9368155738527264</v>
      </c>
      <c r="CE110" s="133">
        <v>2.3708649707076432</v>
      </c>
      <c r="CF110" s="119">
        <v>2.8095695900114208</v>
      </c>
    </row>
    <row r="111" spans="1:84">
      <c r="A111" s="120"/>
      <c r="D111" s="58"/>
      <c r="F111" s="134"/>
      <c r="G111" s="134"/>
      <c r="H111" s="134"/>
      <c r="I111" s="134"/>
      <c r="J111" s="134"/>
      <c r="K111" s="134"/>
      <c r="L111" s="134"/>
      <c r="M111" s="134"/>
      <c r="O111" s="106"/>
    </row>
    <row r="112" spans="1:84">
      <c r="A112" s="69" t="s">
        <v>93</v>
      </c>
      <c r="B112" s="70"/>
      <c r="C112" s="70"/>
      <c r="D112" s="70"/>
      <c r="E112" s="70"/>
      <c r="F112" s="70"/>
      <c r="G112" s="82"/>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row>
    <row r="113" spans="1:84" s="67" customFormat="1">
      <c r="A113" s="73" t="s">
        <v>85</v>
      </c>
      <c r="B113" s="74"/>
      <c r="C113" s="74"/>
      <c r="D113" s="74"/>
      <c r="E113" s="74"/>
      <c r="F113" s="74"/>
      <c r="G113" s="83"/>
    </row>
    <row r="114" spans="1:84" s="67" customFormat="1">
      <c r="A114" s="73" t="s">
        <v>86</v>
      </c>
      <c r="B114" s="74"/>
      <c r="C114" s="74"/>
      <c r="D114" s="74"/>
      <c r="E114" s="74"/>
      <c r="F114" s="74"/>
      <c r="G114" s="83"/>
    </row>
    <row r="115" spans="1:84" s="67" customFormat="1">
      <c r="A115" s="76" t="s">
        <v>147</v>
      </c>
      <c r="B115" s="77"/>
      <c r="C115" s="77"/>
      <c r="D115" s="77"/>
      <c r="E115" s="77"/>
      <c r="F115" s="77"/>
      <c r="G115" s="84"/>
    </row>
    <row r="116" spans="1:84" s="67" customFormat="1">
      <c r="A116" s="58"/>
      <c r="B116" s="58"/>
      <c r="C116" s="58"/>
      <c r="E116" s="58"/>
      <c r="F116" s="122"/>
      <c r="G116" s="122"/>
      <c r="H116" s="122"/>
      <c r="I116" s="122"/>
      <c r="J116" s="122"/>
      <c r="K116" s="122"/>
      <c r="L116" s="122"/>
      <c r="M116" s="58"/>
      <c r="N116" s="58"/>
      <c r="O116" s="58"/>
      <c r="P116" s="58"/>
      <c r="Q116" s="58"/>
      <c r="R116" s="58"/>
      <c r="S116" s="58"/>
      <c r="T116" s="58"/>
      <c r="U116" s="58"/>
      <c r="V116" s="58"/>
      <c r="W116" s="58"/>
      <c r="X116" s="58"/>
      <c r="Y116" s="58"/>
      <c r="Z116" s="58"/>
      <c r="AA116" s="58"/>
      <c r="AB116" s="58"/>
      <c r="AC116" s="58"/>
      <c r="AD116" s="58"/>
      <c r="AE116" s="58"/>
      <c r="AF116" s="58"/>
      <c r="AG116" s="58"/>
      <c r="AH116" s="58"/>
      <c r="AI116" s="58"/>
      <c r="AJ116" s="58"/>
      <c r="AK116" s="58"/>
      <c r="AL116" s="58"/>
      <c r="AM116" s="58"/>
      <c r="AN116" s="58"/>
      <c r="AO116" s="58"/>
      <c r="AP116" s="58"/>
      <c r="AQ116" s="58"/>
      <c r="AR116" s="58"/>
      <c r="AS116" s="58"/>
      <c r="AT116" s="58"/>
      <c r="AU116" s="58"/>
      <c r="AV116" s="58"/>
      <c r="AW116" s="58"/>
      <c r="AX116" s="58"/>
      <c r="AY116" s="58"/>
      <c r="AZ116" s="58"/>
      <c r="BA116" s="58"/>
      <c r="BB116" s="58"/>
      <c r="BC116" s="58"/>
    </row>
    <row r="120" spans="1:84" ht="12" customHeight="1">
      <c r="A120" s="123" t="s">
        <v>89</v>
      </c>
      <c r="B120" s="123"/>
      <c r="C120" s="123"/>
      <c r="D120" s="123"/>
      <c r="E120" s="123"/>
      <c r="F120" s="123"/>
      <c r="G120" s="123"/>
    </row>
    <row r="121" spans="1:84" ht="12" customHeight="1">
      <c r="A121" s="123"/>
      <c r="B121" s="123"/>
      <c r="C121" s="123"/>
      <c r="D121" s="123"/>
      <c r="E121" s="123"/>
      <c r="F121" s="123"/>
      <c r="G121" s="123"/>
    </row>
    <row r="122" spans="1:84">
      <c r="A122" s="62" t="s">
        <v>83</v>
      </c>
      <c r="B122" s="63"/>
      <c r="C122" s="63"/>
      <c r="D122" s="63"/>
      <c r="E122" s="63"/>
      <c r="F122" s="63"/>
      <c r="G122" s="64"/>
    </row>
    <row r="123" spans="1:84">
      <c r="A123" s="62" t="s">
        <v>50</v>
      </c>
      <c r="B123" s="63"/>
      <c r="C123" s="63"/>
      <c r="D123" s="63"/>
      <c r="E123" s="63"/>
      <c r="F123" s="63"/>
      <c r="G123" s="64"/>
    </row>
    <row r="124" spans="1:84" ht="13.8">
      <c r="A124" s="81" t="s">
        <v>148</v>
      </c>
      <c r="B124" s="65"/>
      <c r="C124" s="65"/>
      <c r="D124" s="65"/>
      <c r="E124" s="65"/>
      <c r="F124" s="65"/>
      <c r="G124" s="66"/>
    </row>
    <row r="125" spans="1:84">
      <c r="CC125" s="96"/>
      <c r="CD125" s="96"/>
      <c r="CE125" s="96"/>
      <c r="CF125" s="96"/>
    </row>
    <row r="126" spans="1:84" ht="25.5" customHeight="1">
      <c r="A126" s="97" t="s">
        <v>0</v>
      </c>
      <c r="B126" s="98" t="s">
        <v>49</v>
      </c>
      <c r="C126" s="98" t="s">
        <v>54</v>
      </c>
      <c r="D126" s="98" t="s">
        <v>1</v>
      </c>
      <c r="E126" s="98"/>
      <c r="F126" s="98"/>
      <c r="G126" s="98"/>
      <c r="H126" s="98"/>
      <c r="I126" s="98">
        <v>2006</v>
      </c>
      <c r="J126" s="98"/>
      <c r="K126" s="98"/>
      <c r="L126" s="98"/>
      <c r="M126" s="98">
        <v>2007</v>
      </c>
      <c r="N126" s="98"/>
      <c r="O126" s="98"/>
      <c r="P126" s="98"/>
      <c r="Q126" s="98">
        <v>2008</v>
      </c>
      <c r="R126" s="98"/>
      <c r="S126" s="98"/>
      <c r="T126" s="98"/>
      <c r="U126" s="98">
        <v>2009</v>
      </c>
      <c r="V126" s="98"/>
      <c r="W126" s="98"/>
      <c r="X126" s="98"/>
      <c r="Y126" s="98">
        <v>2010</v>
      </c>
      <c r="Z126" s="98"/>
      <c r="AA126" s="98"/>
      <c r="AB126" s="98"/>
      <c r="AC126" s="98">
        <v>2011</v>
      </c>
      <c r="AD126" s="98"/>
      <c r="AE126" s="98"/>
      <c r="AF126" s="98"/>
      <c r="AG126" s="98">
        <v>2012</v>
      </c>
      <c r="AH126" s="98"/>
      <c r="AI126" s="98"/>
      <c r="AJ126" s="98"/>
      <c r="AK126" s="98">
        <v>2013</v>
      </c>
      <c r="AL126" s="98"/>
      <c r="AM126" s="98"/>
      <c r="AN126" s="98"/>
      <c r="AO126" s="98">
        <v>2014</v>
      </c>
      <c r="AP126" s="98"/>
      <c r="AQ126" s="98"/>
      <c r="AR126" s="98"/>
      <c r="AS126" s="98">
        <v>2015</v>
      </c>
      <c r="AT126" s="98"/>
      <c r="AU126" s="98"/>
      <c r="AV126" s="98"/>
      <c r="AW126" s="98">
        <v>2016</v>
      </c>
      <c r="AX126" s="98"/>
      <c r="AY126" s="98"/>
      <c r="AZ126" s="98"/>
      <c r="BA126" s="98">
        <v>2017</v>
      </c>
      <c r="BB126" s="98"/>
      <c r="BC126" s="98"/>
      <c r="BD126" s="98"/>
      <c r="BE126" s="98">
        <v>2018</v>
      </c>
      <c r="BF126" s="98"/>
      <c r="BG126" s="98"/>
      <c r="BH126" s="98"/>
      <c r="BI126" s="98">
        <v>2019</v>
      </c>
      <c r="BJ126" s="98"/>
      <c r="BK126" s="98"/>
      <c r="BL126" s="98"/>
      <c r="BM126" s="98">
        <v>2020</v>
      </c>
      <c r="BN126" s="98"/>
      <c r="BO126" s="98"/>
      <c r="BP126" s="98"/>
      <c r="BQ126" s="98">
        <v>2021</v>
      </c>
      <c r="BR126" s="98"/>
      <c r="BS126" s="98"/>
      <c r="BT126" s="98"/>
      <c r="BU126" s="98">
        <v>2022</v>
      </c>
      <c r="BV126" s="98"/>
      <c r="BW126" s="98"/>
      <c r="BX126" s="98"/>
      <c r="BY126" s="98" t="s">
        <v>150</v>
      </c>
      <c r="BZ126" s="98"/>
      <c r="CA126" s="98"/>
      <c r="CB126" s="98"/>
      <c r="CC126" s="99" t="s">
        <v>151</v>
      </c>
      <c r="CD126" s="99"/>
      <c r="CE126" s="99"/>
      <c r="CF126" s="100"/>
    </row>
    <row r="127" spans="1:84" s="95" customFormat="1" ht="25.5" customHeight="1">
      <c r="A127" s="101"/>
      <c r="B127" s="102"/>
      <c r="C127" s="102"/>
      <c r="D127" s="102"/>
      <c r="E127" s="103"/>
      <c r="F127" s="103"/>
      <c r="G127" s="103"/>
      <c r="H127" s="103"/>
      <c r="I127" s="103" t="s">
        <v>33</v>
      </c>
      <c r="J127" s="103" t="s">
        <v>75</v>
      </c>
      <c r="K127" s="103" t="s">
        <v>76</v>
      </c>
      <c r="L127" s="103" t="s">
        <v>77</v>
      </c>
      <c r="M127" s="103" t="s">
        <v>33</v>
      </c>
      <c r="N127" s="103" t="s">
        <v>75</v>
      </c>
      <c r="O127" s="103" t="s">
        <v>76</v>
      </c>
      <c r="P127" s="103" t="s">
        <v>77</v>
      </c>
      <c r="Q127" s="103" t="s">
        <v>33</v>
      </c>
      <c r="R127" s="103" t="s">
        <v>75</v>
      </c>
      <c r="S127" s="103" t="s">
        <v>76</v>
      </c>
      <c r="T127" s="103" t="s">
        <v>77</v>
      </c>
      <c r="U127" s="103" t="s">
        <v>33</v>
      </c>
      <c r="V127" s="103" t="s">
        <v>75</v>
      </c>
      <c r="W127" s="103" t="s">
        <v>76</v>
      </c>
      <c r="X127" s="103" t="s">
        <v>77</v>
      </c>
      <c r="Y127" s="103" t="s">
        <v>33</v>
      </c>
      <c r="Z127" s="103" t="s">
        <v>75</v>
      </c>
      <c r="AA127" s="103" t="s">
        <v>76</v>
      </c>
      <c r="AB127" s="103" t="s">
        <v>77</v>
      </c>
      <c r="AC127" s="103" t="s">
        <v>33</v>
      </c>
      <c r="AD127" s="103" t="s">
        <v>75</v>
      </c>
      <c r="AE127" s="103" t="s">
        <v>76</v>
      </c>
      <c r="AF127" s="103" t="s">
        <v>77</v>
      </c>
      <c r="AG127" s="103" t="s">
        <v>33</v>
      </c>
      <c r="AH127" s="103" t="s">
        <v>75</v>
      </c>
      <c r="AI127" s="103" t="s">
        <v>76</v>
      </c>
      <c r="AJ127" s="103" t="s">
        <v>77</v>
      </c>
      <c r="AK127" s="103" t="s">
        <v>33</v>
      </c>
      <c r="AL127" s="103" t="s">
        <v>75</v>
      </c>
      <c r="AM127" s="103" t="s">
        <v>76</v>
      </c>
      <c r="AN127" s="103" t="s">
        <v>77</v>
      </c>
      <c r="AO127" s="103" t="s">
        <v>33</v>
      </c>
      <c r="AP127" s="103" t="s">
        <v>75</v>
      </c>
      <c r="AQ127" s="103" t="s">
        <v>76</v>
      </c>
      <c r="AR127" s="103" t="s">
        <v>77</v>
      </c>
      <c r="AS127" s="103" t="s">
        <v>33</v>
      </c>
      <c r="AT127" s="103" t="s">
        <v>75</v>
      </c>
      <c r="AU127" s="103" t="s">
        <v>76</v>
      </c>
      <c r="AV127" s="103" t="s">
        <v>77</v>
      </c>
      <c r="AW127" s="103" t="s">
        <v>33</v>
      </c>
      <c r="AX127" s="103" t="s">
        <v>75</v>
      </c>
      <c r="AY127" s="103" t="s">
        <v>76</v>
      </c>
      <c r="AZ127" s="103" t="s">
        <v>77</v>
      </c>
      <c r="BA127" s="103" t="s">
        <v>33</v>
      </c>
      <c r="BB127" s="103" t="s">
        <v>75</v>
      </c>
      <c r="BC127" s="103" t="s">
        <v>76</v>
      </c>
      <c r="BD127" s="103" t="s">
        <v>77</v>
      </c>
      <c r="BE127" s="103" t="s">
        <v>33</v>
      </c>
      <c r="BF127" s="103" t="s">
        <v>75</v>
      </c>
      <c r="BG127" s="103" t="s">
        <v>76</v>
      </c>
      <c r="BH127" s="103" t="s">
        <v>77</v>
      </c>
      <c r="BI127" s="103" t="s">
        <v>33</v>
      </c>
      <c r="BJ127" s="103" t="s">
        <v>75</v>
      </c>
      <c r="BK127" s="103" t="s">
        <v>76</v>
      </c>
      <c r="BL127" s="103" t="s">
        <v>77</v>
      </c>
      <c r="BM127" s="103" t="s">
        <v>33</v>
      </c>
      <c r="BN127" s="103" t="s">
        <v>75</v>
      </c>
      <c r="BO127" s="103" t="s">
        <v>76</v>
      </c>
      <c r="BP127" s="103" t="s">
        <v>77</v>
      </c>
      <c r="BQ127" s="103" t="s">
        <v>33</v>
      </c>
      <c r="BR127" s="103" t="s">
        <v>75</v>
      </c>
      <c r="BS127" s="103" t="s">
        <v>76</v>
      </c>
      <c r="BT127" s="103" t="s">
        <v>77</v>
      </c>
      <c r="BU127" s="103" t="s">
        <v>33</v>
      </c>
      <c r="BV127" s="103" t="s">
        <v>75</v>
      </c>
      <c r="BW127" s="103" t="s">
        <v>76</v>
      </c>
      <c r="BX127" s="103" t="s">
        <v>77</v>
      </c>
      <c r="BY127" s="103" t="s">
        <v>33</v>
      </c>
      <c r="BZ127" s="103" t="s">
        <v>75</v>
      </c>
      <c r="CA127" s="103" t="s">
        <v>76</v>
      </c>
      <c r="CB127" s="103" t="s">
        <v>77</v>
      </c>
      <c r="CC127" s="103" t="s">
        <v>33</v>
      </c>
      <c r="CD127" s="103" t="s">
        <v>75</v>
      </c>
      <c r="CE127" s="103" t="s">
        <v>76</v>
      </c>
      <c r="CF127" s="104" t="s">
        <v>77</v>
      </c>
    </row>
    <row r="128" spans="1:84" s="95" customFormat="1">
      <c r="A128" s="152"/>
      <c r="BG128" s="153"/>
      <c r="BU128" s="153"/>
      <c r="BV128" s="153"/>
      <c r="BW128" s="153"/>
      <c r="BX128" s="153"/>
      <c r="CF128" s="154"/>
    </row>
    <row r="129" spans="1:84">
      <c r="A129" s="108"/>
      <c r="B129" s="62" t="s">
        <v>2</v>
      </c>
      <c r="C129" s="62"/>
      <c r="D129" s="63" t="s">
        <v>9</v>
      </c>
      <c r="E129" s="135"/>
      <c r="F129" s="135"/>
      <c r="G129" s="135"/>
      <c r="H129" s="135"/>
      <c r="I129" s="129">
        <v>-0.46948889807573835</v>
      </c>
      <c r="J129" s="129">
        <v>-1.1531605908519538</v>
      </c>
      <c r="K129" s="129">
        <v>-0.42893651272868283</v>
      </c>
      <c r="L129" s="129">
        <v>2.4158453015843406E-13</v>
      </c>
      <c r="M129" s="129">
        <v>1.170361703781424</v>
      </c>
      <c r="N129" s="129">
        <v>0.59654485191549611</v>
      </c>
      <c r="O129" s="129">
        <v>0.35671854907992895</v>
      </c>
      <c r="P129" s="129">
        <v>0.22019502988355555</v>
      </c>
      <c r="Q129" s="129">
        <v>2.353233434636806</v>
      </c>
      <c r="R129" s="129">
        <v>3.9810597668712262</v>
      </c>
      <c r="S129" s="129">
        <v>3.7565687920038613</v>
      </c>
      <c r="T129" s="129">
        <v>2.6679221594478406</v>
      </c>
      <c r="U129" s="129">
        <v>2.2131414162944054</v>
      </c>
      <c r="V129" s="129">
        <v>0.76764205591707935</v>
      </c>
      <c r="W129" s="129">
        <v>0.95000637066627291</v>
      </c>
      <c r="X129" s="129">
        <v>0.73372057474716712</v>
      </c>
      <c r="Y129" s="129">
        <v>-0.37929867811141094</v>
      </c>
      <c r="Z129" s="129">
        <v>-1.6013244605227612</v>
      </c>
      <c r="AA129" s="129">
        <v>-2.4986283846344719</v>
      </c>
      <c r="AB129" s="129">
        <v>-1.608497723823632</v>
      </c>
      <c r="AC129" s="129">
        <v>0.40540009427756729</v>
      </c>
      <c r="AD129" s="129">
        <v>3.1944810599934641</v>
      </c>
      <c r="AE129" s="129">
        <v>2.8386282462771675</v>
      </c>
      <c r="AF129" s="129">
        <v>2.6218383713756594</v>
      </c>
      <c r="AG129" s="129">
        <v>5.5561223265320479</v>
      </c>
      <c r="AH129" s="129">
        <v>2.9423336465770262</v>
      </c>
      <c r="AI129" s="129">
        <v>0.78239417598118166</v>
      </c>
      <c r="AJ129" s="129">
        <v>9.0171325518312528E-2</v>
      </c>
      <c r="AK129" s="129">
        <v>-4.7065131312356101</v>
      </c>
      <c r="AL129" s="129">
        <v>0.11298543618963208</v>
      </c>
      <c r="AM129" s="129">
        <v>0.23073067105869427</v>
      </c>
      <c r="AN129" s="129">
        <v>0.3003003003004352</v>
      </c>
      <c r="AO129" s="129">
        <v>11.21166537785075</v>
      </c>
      <c r="AP129" s="129">
        <v>6.4317637837849873</v>
      </c>
      <c r="AQ129" s="129">
        <v>5.4352626717808903</v>
      </c>
      <c r="AR129" s="129">
        <v>5.8383233532931911</v>
      </c>
      <c r="AS129" s="129">
        <v>2.1330452761809653</v>
      </c>
      <c r="AT129" s="129">
        <v>1.9573616909505489</v>
      </c>
      <c r="AU129" s="129">
        <v>2.975523036245221</v>
      </c>
      <c r="AV129" s="129">
        <v>1.8948109977847452</v>
      </c>
      <c r="AW129" s="129">
        <v>-8.7509898269221509</v>
      </c>
      <c r="AX129" s="129">
        <v>-8.8205207623194042</v>
      </c>
      <c r="AY129" s="129">
        <v>-8.7878003178939963</v>
      </c>
      <c r="AZ129" s="129">
        <v>-6.020398712093737</v>
      </c>
      <c r="BA129" s="129">
        <v>7.9360644023794435</v>
      </c>
      <c r="BB129" s="129">
        <v>9.8736053874712582</v>
      </c>
      <c r="BC129" s="129">
        <v>11.158685544611373</v>
      </c>
      <c r="BD129" s="129">
        <v>9.1903604487270911</v>
      </c>
      <c r="BE129" s="129">
        <v>6.2645137787453535</v>
      </c>
      <c r="BF129" s="129">
        <v>4.5293605234742955</v>
      </c>
      <c r="BG129" s="129">
        <v>1.6998568895590438</v>
      </c>
      <c r="BH129" s="129">
        <v>1.2261022363126131</v>
      </c>
      <c r="BI129" s="129">
        <v>-1.1821331968306055</v>
      </c>
      <c r="BJ129" s="129">
        <v>-2.9951716029060833</v>
      </c>
      <c r="BK129" s="129">
        <v>-0.664627381134963</v>
      </c>
      <c r="BL129" s="129">
        <v>0.69460123658539885</v>
      </c>
      <c r="BM129" s="129">
        <v>10.369968724687496</v>
      </c>
      <c r="BN129" s="129">
        <v>3.4454981837003231</v>
      </c>
      <c r="BO129" s="129">
        <v>-0.6327006541635285</v>
      </c>
      <c r="BP129" s="129">
        <v>0.14990662157825341</v>
      </c>
      <c r="BQ129" s="129">
        <v>-4.5031836825002785</v>
      </c>
      <c r="BR129" s="129">
        <v>0.64934593075467717</v>
      </c>
      <c r="BS129" s="129">
        <v>1.897874603260675</v>
      </c>
      <c r="BT129" s="129">
        <v>3.2418251527901276</v>
      </c>
      <c r="BU129" s="129">
        <v>8.0739791488444723</v>
      </c>
      <c r="BV129" s="129">
        <v>7.0122280758457833</v>
      </c>
      <c r="BW129" s="129">
        <v>3.8153826272157971</v>
      </c>
      <c r="BX129" s="129">
        <v>0.90552456531629844</v>
      </c>
      <c r="BY129" s="129">
        <v>-0.12372600856591021</v>
      </c>
      <c r="BZ129" s="129">
        <v>-0.49951839936963438</v>
      </c>
      <c r="CA129" s="129">
        <v>0.14277424710893172</v>
      </c>
      <c r="CB129" s="129">
        <v>1.4665362255396985</v>
      </c>
      <c r="CC129" s="129">
        <v>16.258236148715824</v>
      </c>
      <c r="CD129" s="129">
        <v>11.360905115720939</v>
      </c>
      <c r="CE129" s="129">
        <v>4.3432390287586173</v>
      </c>
      <c r="CF129" s="147">
        <v>3.9811758276326827</v>
      </c>
    </row>
    <row r="130" spans="1:84">
      <c r="A130" s="108"/>
      <c r="B130" s="62"/>
      <c r="C130" s="62" t="s">
        <v>2</v>
      </c>
      <c r="D130" s="143" t="s">
        <v>9</v>
      </c>
      <c r="E130" s="135"/>
      <c r="F130" s="135"/>
      <c r="G130" s="135"/>
      <c r="H130" s="135"/>
      <c r="I130" s="125">
        <v>-0.46948889807573835</v>
      </c>
      <c r="J130" s="125">
        <v>-1.1531605908519538</v>
      </c>
      <c r="K130" s="125">
        <v>-0.42893651272868283</v>
      </c>
      <c r="L130" s="125">
        <v>2.4158453015843406E-13</v>
      </c>
      <c r="M130" s="125">
        <v>1.170361703781424</v>
      </c>
      <c r="N130" s="125">
        <v>0.59654485191549611</v>
      </c>
      <c r="O130" s="125">
        <v>0.35671854907992895</v>
      </c>
      <c r="P130" s="125">
        <v>0.22019502988355555</v>
      </c>
      <c r="Q130" s="125">
        <v>2.353233434636806</v>
      </c>
      <c r="R130" s="125">
        <v>3.9810597668712262</v>
      </c>
      <c r="S130" s="125">
        <v>3.7565687920038613</v>
      </c>
      <c r="T130" s="125">
        <v>2.6679221594478406</v>
      </c>
      <c r="U130" s="125">
        <v>2.2131414162944054</v>
      </c>
      <c r="V130" s="125">
        <v>0.76764205591707935</v>
      </c>
      <c r="W130" s="125">
        <v>0.95000637066627291</v>
      </c>
      <c r="X130" s="125">
        <v>0.73372057474716712</v>
      </c>
      <c r="Y130" s="125">
        <v>-0.37929867811141094</v>
      </c>
      <c r="Z130" s="125">
        <v>-1.6013244605227612</v>
      </c>
      <c r="AA130" s="125">
        <v>-2.4986283846344719</v>
      </c>
      <c r="AB130" s="125">
        <v>-1.608497723823632</v>
      </c>
      <c r="AC130" s="125">
        <v>0.40540009427756729</v>
      </c>
      <c r="AD130" s="125">
        <v>3.1944810599934641</v>
      </c>
      <c r="AE130" s="125">
        <v>2.8386282462771675</v>
      </c>
      <c r="AF130" s="125">
        <v>2.6218383713756594</v>
      </c>
      <c r="AG130" s="125">
        <v>5.5561223265320479</v>
      </c>
      <c r="AH130" s="125">
        <v>2.9423336465770262</v>
      </c>
      <c r="AI130" s="125">
        <v>0.78239417598118166</v>
      </c>
      <c r="AJ130" s="125">
        <v>9.0171325518312528E-2</v>
      </c>
      <c r="AK130" s="125">
        <v>-4.7065131312356101</v>
      </c>
      <c r="AL130" s="125">
        <v>0.11298543618963208</v>
      </c>
      <c r="AM130" s="125">
        <v>0.23073067105869427</v>
      </c>
      <c r="AN130" s="125">
        <v>0.3003003003004352</v>
      </c>
      <c r="AO130" s="125">
        <v>11.21166537785075</v>
      </c>
      <c r="AP130" s="125">
        <v>6.4317637837849873</v>
      </c>
      <c r="AQ130" s="125">
        <v>5.4352626717808903</v>
      </c>
      <c r="AR130" s="125">
        <v>5.8383233532931911</v>
      </c>
      <c r="AS130" s="125">
        <v>2.1330452761809653</v>
      </c>
      <c r="AT130" s="125">
        <v>1.9573616909505489</v>
      </c>
      <c r="AU130" s="125">
        <v>2.975523036245221</v>
      </c>
      <c r="AV130" s="125">
        <v>1.8948109977847452</v>
      </c>
      <c r="AW130" s="125">
        <v>-8.7509898269221509</v>
      </c>
      <c r="AX130" s="125">
        <v>-8.8205207623194042</v>
      </c>
      <c r="AY130" s="125">
        <v>-8.7878003178939963</v>
      </c>
      <c r="AZ130" s="125">
        <v>-6.020398712093737</v>
      </c>
      <c r="BA130" s="125">
        <v>7.9360644023794435</v>
      </c>
      <c r="BB130" s="125">
        <v>9.8736053874712582</v>
      </c>
      <c r="BC130" s="125">
        <v>11.158685544611373</v>
      </c>
      <c r="BD130" s="125">
        <v>9.1903604487270911</v>
      </c>
      <c r="BE130" s="125">
        <v>6.2645137787453535</v>
      </c>
      <c r="BF130" s="125">
        <v>4.5293605234742955</v>
      </c>
      <c r="BG130" s="125">
        <v>1.6998568895590438</v>
      </c>
      <c r="BH130" s="125">
        <v>1.2261022363126131</v>
      </c>
      <c r="BI130" s="125">
        <v>-1.1821331968306055</v>
      </c>
      <c r="BJ130" s="125">
        <v>-2.9951716029060833</v>
      </c>
      <c r="BK130" s="125">
        <v>-0.664627381134963</v>
      </c>
      <c r="BL130" s="125">
        <v>0.69460123658539885</v>
      </c>
      <c r="BM130" s="125">
        <v>10.369968724687496</v>
      </c>
      <c r="BN130" s="125">
        <v>3.4454981837003231</v>
      </c>
      <c r="BO130" s="125">
        <v>-0.6327006541635285</v>
      </c>
      <c r="BP130" s="125">
        <v>0.14990662157825341</v>
      </c>
      <c r="BQ130" s="125">
        <v>-4.5031836825002785</v>
      </c>
      <c r="BR130" s="125">
        <v>0.64934593075467717</v>
      </c>
      <c r="BS130" s="125">
        <v>1.897874603260675</v>
      </c>
      <c r="BT130" s="125">
        <v>3.2418251527901276</v>
      </c>
      <c r="BU130" s="125">
        <v>8.0739791488444723</v>
      </c>
      <c r="BV130" s="125">
        <v>7.0122280758457833</v>
      </c>
      <c r="BW130" s="125">
        <v>3.8153826272157971</v>
      </c>
      <c r="BX130" s="125">
        <v>0.90552456531629844</v>
      </c>
      <c r="BY130" s="125">
        <v>-0.12372600856591021</v>
      </c>
      <c r="BZ130" s="125">
        <v>-0.49951839936963438</v>
      </c>
      <c r="CA130" s="125">
        <v>0.14277424710893172</v>
      </c>
      <c r="CB130" s="125">
        <v>1.4665362255396985</v>
      </c>
      <c r="CC130" s="125">
        <v>16.258236148715824</v>
      </c>
      <c r="CD130" s="125">
        <v>11.360905115720939</v>
      </c>
      <c r="CE130" s="125">
        <v>4.3432390287586173</v>
      </c>
      <c r="CF130" s="127">
        <v>3.9811758276326827</v>
      </c>
    </row>
    <row r="131" spans="1:84">
      <c r="A131" s="112"/>
      <c r="B131" s="62" t="s">
        <v>3</v>
      </c>
      <c r="C131" s="62"/>
      <c r="D131" s="63" t="s">
        <v>10</v>
      </c>
      <c r="E131" s="136"/>
      <c r="F131" s="136"/>
      <c r="G131" s="136"/>
      <c r="H131" s="136"/>
      <c r="I131" s="129">
        <v>6.0132117330338843</v>
      </c>
      <c r="J131" s="129">
        <v>7.8338734278106585</v>
      </c>
      <c r="K131" s="129">
        <v>12.764454960913056</v>
      </c>
      <c r="L131" s="129">
        <v>13.414634146340831</v>
      </c>
      <c r="M131" s="129">
        <v>-1.2074211206119969</v>
      </c>
      <c r="N131" s="129">
        <v>4.3087292883144528</v>
      </c>
      <c r="O131" s="129">
        <v>1.5438509753265066</v>
      </c>
      <c r="P131" s="129">
        <v>-0.3584229390677649</v>
      </c>
      <c r="Q131" s="129">
        <v>-5.2301916704670077</v>
      </c>
      <c r="R131" s="129">
        <v>1.4581425630478151</v>
      </c>
      <c r="S131" s="129">
        <v>7.2156041479786381</v>
      </c>
      <c r="T131" s="129">
        <v>3.5971223021586098</v>
      </c>
      <c r="U131" s="129">
        <v>4.8034177800931701</v>
      </c>
      <c r="V131" s="129">
        <v>10.522726070250272</v>
      </c>
      <c r="W131" s="129">
        <v>7.6206157311370077</v>
      </c>
      <c r="X131" s="129">
        <v>10.416666666666345</v>
      </c>
      <c r="Y131" s="129">
        <v>-12.235763539953808</v>
      </c>
      <c r="Z131" s="129">
        <v>-17.459986534190236</v>
      </c>
      <c r="AA131" s="129">
        <v>-18.67030442080295</v>
      </c>
      <c r="AB131" s="129">
        <v>-16.981132075471095</v>
      </c>
      <c r="AC131" s="129">
        <v>-1.4829375768304516</v>
      </c>
      <c r="AD131" s="129">
        <v>2.7634802915020202</v>
      </c>
      <c r="AE131" s="129">
        <v>7.7437271418685043</v>
      </c>
      <c r="AF131" s="129">
        <v>7.1969696969687931</v>
      </c>
      <c r="AG131" s="129">
        <v>0.38581306062840781</v>
      </c>
      <c r="AH131" s="129">
        <v>1.1064675180056298</v>
      </c>
      <c r="AI131" s="129">
        <v>-7.4983738418880392</v>
      </c>
      <c r="AJ131" s="129">
        <v>-9.5406360424026104</v>
      </c>
      <c r="AK131" s="129">
        <v>-9.1628994728121</v>
      </c>
      <c r="AL131" s="129">
        <v>-8.6012069981995722</v>
      </c>
      <c r="AM131" s="129">
        <v>0.14610159585153326</v>
      </c>
      <c r="AN131" s="129">
        <v>2.3437499999996732</v>
      </c>
      <c r="AO131" s="129">
        <v>15.358405314391433</v>
      </c>
      <c r="AP131" s="129">
        <v>13.195156836815428</v>
      </c>
      <c r="AQ131" s="129">
        <v>12.126307465403215</v>
      </c>
      <c r="AR131" s="129">
        <v>9.9236641221377937</v>
      </c>
      <c r="AS131" s="129">
        <v>22.825815103725347</v>
      </c>
      <c r="AT131" s="129">
        <v>21.881895529746714</v>
      </c>
      <c r="AU131" s="129">
        <v>17.645139775925458</v>
      </c>
      <c r="AV131" s="129">
        <v>16.778531874443999</v>
      </c>
      <c r="AW131" s="129">
        <v>8.1710002177715779</v>
      </c>
      <c r="AX131" s="129">
        <v>6.4309875308705955</v>
      </c>
      <c r="AY131" s="129">
        <v>5.9946175740740273</v>
      </c>
      <c r="AZ131" s="129">
        <v>4.8144867038097061</v>
      </c>
      <c r="BA131" s="129">
        <v>24.527517127735578</v>
      </c>
      <c r="BB131" s="129">
        <v>17.147074827427105</v>
      </c>
      <c r="BC131" s="129">
        <v>0.87512020924336298</v>
      </c>
      <c r="BD131" s="129">
        <v>-1.3351419242594034</v>
      </c>
      <c r="BE131" s="129">
        <v>-19.540676841387608</v>
      </c>
      <c r="BF131" s="129">
        <v>-14.307810558841666</v>
      </c>
      <c r="BG131" s="129">
        <v>-7.1167379576751557</v>
      </c>
      <c r="BH131" s="129">
        <v>0.17609212388822471</v>
      </c>
      <c r="BI131" s="129">
        <v>0.92168516118151445</v>
      </c>
      <c r="BJ131" s="129">
        <v>16.293119940487514</v>
      </c>
      <c r="BK131" s="129">
        <v>-0.78354106687362446</v>
      </c>
      <c r="BL131" s="129">
        <v>-0.15153890488933541</v>
      </c>
      <c r="BM131" s="129">
        <v>-12.49204516649533</v>
      </c>
      <c r="BN131" s="129">
        <v>-38.865116601311477</v>
      </c>
      <c r="BO131" s="129">
        <v>-29.608732645983082</v>
      </c>
      <c r="BP131" s="129">
        <v>-30.290376418402047</v>
      </c>
      <c r="BQ131" s="129">
        <v>-24.692453138130048</v>
      </c>
      <c r="BR131" s="129">
        <v>-6.8713374594359067</v>
      </c>
      <c r="BS131" s="129">
        <v>-7.3558535368879205</v>
      </c>
      <c r="BT131" s="129">
        <v>1.2948920265223052</v>
      </c>
      <c r="BU131" s="129">
        <v>34.658554942733872</v>
      </c>
      <c r="BV131" s="129">
        <v>62.699061344185054</v>
      </c>
      <c r="BW131" s="129">
        <v>41.622622993769397</v>
      </c>
      <c r="BX131" s="129">
        <v>24.58844737737482</v>
      </c>
      <c r="BY131" s="129">
        <v>4.2051964562550381</v>
      </c>
      <c r="BZ131" s="129">
        <v>-4.0919521474285148</v>
      </c>
      <c r="CA131" s="129">
        <v>-2.1554069075085494</v>
      </c>
      <c r="CB131" s="129">
        <v>2.5400343616841354</v>
      </c>
      <c r="CC131" s="129">
        <v>20.057766739382046</v>
      </c>
      <c r="CD131" s="129">
        <v>9.2343081621840497</v>
      </c>
      <c r="CE131" s="129">
        <v>9.9852451946384519</v>
      </c>
      <c r="CF131" s="147">
        <v>5.4453623108279743</v>
      </c>
    </row>
    <row r="132" spans="1:84">
      <c r="A132" s="112"/>
      <c r="B132" s="62"/>
      <c r="C132" s="62" t="s">
        <v>3</v>
      </c>
      <c r="D132" s="143" t="s">
        <v>10</v>
      </c>
      <c r="E132" s="136"/>
      <c r="F132" s="136"/>
      <c r="G132" s="136"/>
      <c r="H132" s="136"/>
      <c r="I132" s="125">
        <v>6.0132117330338843</v>
      </c>
      <c r="J132" s="125">
        <v>7.8338734278106585</v>
      </c>
      <c r="K132" s="125">
        <v>12.764454960913056</v>
      </c>
      <c r="L132" s="125">
        <v>13.414634146340831</v>
      </c>
      <c r="M132" s="125">
        <v>-1.2074211206119969</v>
      </c>
      <c r="N132" s="125">
        <v>4.3087292883144528</v>
      </c>
      <c r="O132" s="125">
        <v>1.5438509753265066</v>
      </c>
      <c r="P132" s="125">
        <v>-0.3584229390677649</v>
      </c>
      <c r="Q132" s="125">
        <v>-5.2301916704670077</v>
      </c>
      <c r="R132" s="125">
        <v>1.4581425630478151</v>
      </c>
      <c r="S132" s="125">
        <v>7.2156041479786381</v>
      </c>
      <c r="T132" s="125">
        <v>3.5971223021586098</v>
      </c>
      <c r="U132" s="125">
        <v>4.8034177800931701</v>
      </c>
      <c r="V132" s="125">
        <v>10.522726070250272</v>
      </c>
      <c r="W132" s="125">
        <v>7.6206157311370077</v>
      </c>
      <c r="X132" s="125">
        <v>10.416666666666345</v>
      </c>
      <c r="Y132" s="125">
        <v>-12.235763539953808</v>
      </c>
      <c r="Z132" s="125">
        <v>-17.459986534190236</v>
      </c>
      <c r="AA132" s="125">
        <v>-18.67030442080295</v>
      </c>
      <c r="AB132" s="125">
        <v>-16.981132075471095</v>
      </c>
      <c r="AC132" s="125">
        <v>-1.4829375768304516</v>
      </c>
      <c r="AD132" s="125">
        <v>2.7634802915020202</v>
      </c>
      <c r="AE132" s="125">
        <v>7.7437271418685043</v>
      </c>
      <c r="AF132" s="125">
        <v>7.1969696969687931</v>
      </c>
      <c r="AG132" s="125">
        <v>0.38581306062840781</v>
      </c>
      <c r="AH132" s="125">
        <v>1.1064675180056298</v>
      </c>
      <c r="AI132" s="125">
        <v>-7.4983738418880392</v>
      </c>
      <c r="AJ132" s="125">
        <v>-9.5406360424026104</v>
      </c>
      <c r="AK132" s="125">
        <v>-9.1628994728121</v>
      </c>
      <c r="AL132" s="125">
        <v>-8.6012069981995722</v>
      </c>
      <c r="AM132" s="125">
        <v>0.14610159585153326</v>
      </c>
      <c r="AN132" s="125">
        <v>2.3437499999996732</v>
      </c>
      <c r="AO132" s="125">
        <v>15.358405314391433</v>
      </c>
      <c r="AP132" s="125">
        <v>13.195156836815428</v>
      </c>
      <c r="AQ132" s="125">
        <v>12.126307465403215</v>
      </c>
      <c r="AR132" s="125">
        <v>9.9236641221377937</v>
      </c>
      <c r="AS132" s="125">
        <v>22.825815103725347</v>
      </c>
      <c r="AT132" s="125">
        <v>21.881895529746714</v>
      </c>
      <c r="AU132" s="125">
        <v>17.645139775925458</v>
      </c>
      <c r="AV132" s="125">
        <v>16.778531874443999</v>
      </c>
      <c r="AW132" s="125">
        <v>8.1710002177715779</v>
      </c>
      <c r="AX132" s="125">
        <v>6.4309875308705955</v>
      </c>
      <c r="AY132" s="125">
        <v>5.9946175740740273</v>
      </c>
      <c r="AZ132" s="125">
        <v>4.8144867038097061</v>
      </c>
      <c r="BA132" s="125">
        <v>24.527517127735578</v>
      </c>
      <c r="BB132" s="125">
        <v>17.147074827427105</v>
      </c>
      <c r="BC132" s="125">
        <v>0.87512020924336298</v>
      </c>
      <c r="BD132" s="125">
        <v>-1.3351419242594034</v>
      </c>
      <c r="BE132" s="125">
        <v>-19.540676841387608</v>
      </c>
      <c r="BF132" s="125">
        <v>-14.307810558841666</v>
      </c>
      <c r="BG132" s="125">
        <v>-7.1167379576751557</v>
      </c>
      <c r="BH132" s="125">
        <v>0.17609212388822471</v>
      </c>
      <c r="BI132" s="125">
        <v>0.92168516118151445</v>
      </c>
      <c r="BJ132" s="125">
        <v>16.293119940487514</v>
      </c>
      <c r="BK132" s="125">
        <v>-0.78354106687362446</v>
      </c>
      <c r="BL132" s="125">
        <v>-0.15153890488933541</v>
      </c>
      <c r="BM132" s="125">
        <v>-12.49204516649533</v>
      </c>
      <c r="BN132" s="125">
        <v>-38.865116601311477</v>
      </c>
      <c r="BO132" s="125">
        <v>-29.608732645983082</v>
      </c>
      <c r="BP132" s="125">
        <v>-30.290376418402047</v>
      </c>
      <c r="BQ132" s="125">
        <v>-24.692453138130048</v>
      </c>
      <c r="BR132" s="125">
        <v>-6.8713374594359067</v>
      </c>
      <c r="BS132" s="125">
        <v>-7.3558535368879205</v>
      </c>
      <c r="BT132" s="125">
        <v>1.2948920265223052</v>
      </c>
      <c r="BU132" s="125">
        <v>34.658554942733872</v>
      </c>
      <c r="BV132" s="125">
        <v>62.699061344185054</v>
      </c>
      <c r="BW132" s="125">
        <v>41.622622993769397</v>
      </c>
      <c r="BX132" s="125">
        <v>24.58844737737482</v>
      </c>
      <c r="BY132" s="125">
        <v>4.2051964562550381</v>
      </c>
      <c r="BZ132" s="125">
        <v>-4.0919521474285148</v>
      </c>
      <c r="CA132" s="125">
        <v>-2.1554069075085494</v>
      </c>
      <c r="CB132" s="125">
        <v>2.5400343616841354</v>
      </c>
      <c r="CC132" s="125">
        <v>20.057766739382046</v>
      </c>
      <c r="CD132" s="125">
        <v>9.2343081621840497</v>
      </c>
      <c r="CE132" s="125">
        <v>9.9852451946384519</v>
      </c>
      <c r="CF132" s="127">
        <v>5.4453623108279743</v>
      </c>
    </row>
    <row r="133" spans="1:84">
      <c r="A133" s="112"/>
      <c r="B133" s="62" t="s">
        <v>4</v>
      </c>
      <c r="C133" s="62"/>
      <c r="D133" s="63" t="s">
        <v>11</v>
      </c>
      <c r="E133" s="137"/>
      <c r="F133" s="137"/>
      <c r="G133" s="137"/>
      <c r="H133" s="137"/>
      <c r="I133" s="129">
        <v>12.340311324619677</v>
      </c>
      <c r="J133" s="129">
        <v>8.1630080606457369</v>
      </c>
      <c r="K133" s="129">
        <v>9.6266555735194714</v>
      </c>
      <c r="L133" s="129">
        <v>10.260255844728604</v>
      </c>
      <c r="M133" s="129">
        <v>8.4195013832153478</v>
      </c>
      <c r="N133" s="129">
        <v>8.1898928999491432</v>
      </c>
      <c r="O133" s="129">
        <v>5.2011641991581996</v>
      </c>
      <c r="P133" s="129">
        <v>4.8487758041286355</v>
      </c>
      <c r="Q133" s="129">
        <v>-3.5400525642067038</v>
      </c>
      <c r="R133" s="129">
        <v>-1.3432499484081291</v>
      </c>
      <c r="S133" s="129">
        <v>-1.5508299286549061</v>
      </c>
      <c r="T133" s="129">
        <v>-2.3733211233212614</v>
      </c>
      <c r="U133" s="129">
        <v>0.92722525057918403</v>
      </c>
      <c r="V133" s="129">
        <v>-2.9086117831609073</v>
      </c>
      <c r="W133" s="129">
        <v>-2.665299191350627</v>
      </c>
      <c r="X133" s="129">
        <v>-3.1501602438834482</v>
      </c>
      <c r="Y133" s="129">
        <v>-1.9038534850495381</v>
      </c>
      <c r="Z133" s="129">
        <v>-1.7067805791952395</v>
      </c>
      <c r="AA133" s="129">
        <v>-1.3781931300198096</v>
      </c>
      <c r="AB133" s="129">
        <v>0.70217917675547881</v>
      </c>
      <c r="AC133" s="129">
        <v>3.5589753663272177</v>
      </c>
      <c r="AD133" s="129">
        <v>3.9478028003131271</v>
      </c>
      <c r="AE133" s="129">
        <v>4.2966917025739235</v>
      </c>
      <c r="AF133" s="129">
        <v>2.1880259677808311</v>
      </c>
      <c r="AG133" s="129">
        <v>-2.3125595630376807</v>
      </c>
      <c r="AH133" s="129">
        <v>-1.727240997485282</v>
      </c>
      <c r="AI133" s="129">
        <v>-1.8578194275955866</v>
      </c>
      <c r="AJ133" s="129">
        <v>-1.8431372549020182</v>
      </c>
      <c r="AK133" s="129">
        <v>-5.5255071677950127</v>
      </c>
      <c r="AL133" s="129">
        <v>-2.278909297687278</v>
      </c>
      <c r="AM133" s="129">
        <v>-1.7941725695369399</v>
      </c>
      <c r="AN133" s="129">
        <v>-1.1106671993607193</v>
      </c>
      <c r="AO133" s="129">
        <v>2.791037749743893</v>
      </c>
      <c r="AP133" s="129">
        <v>0.24062249081558207</v>
      </c>
      <c r="AQ133" s="129">
        <v>4.4922052338506546E-2</v>
      </c>
      <c r="AR133" s="129">
        <v>-0.70297349709115053</v>
      </c>
      <c r="AS133" s="129">
        <v>0.63778191916179594</v>
      </c>
      <c r="AT133" s="129">
        <v>0.32070839967286702</v>
      </c>
      <c r="AU133" s="129">
        <v>1.5437980845334209E-2</v>
      </c>
      <c r="AV133" s="129">
        <v>0.64909675519248822</v>
      </c>
      <c r="AW133" s="129">
        <v>-0.11702267298801416</v>
      </c>
      <c r="AX133" s="129">
        <v>2.0938186356172821</v>
      </c>
      <c r="AY133" s="129">
        <v>1.9168805861420282</v>
      </c>
      <c r="AZ133" s="129">
        <v>1.9771956896359626</v>
      </c>
      <c r="BA133" s="129">
        <v>0.914670573284738</v>
      </c>
      <c r="BB133" s="129">
        <v>-4.4178357138962241</v>
      </c>
      <c r="BC133" s="129">
        <v>-3.8061621443392823</v>
      </c>
      <c r="BD133" s="129">
        <v>-4.1145068239897995</v>
      </c>
      <c r="BE133" s="129">
        <v>-3.8167746423243898</v>
      </c>
      <c r="BF133" s="129">
        <v>1.4329657909025002</v>
      </c>
      <c r="BG133" s="129">
        <v>0.81546576046551422</v>
      </c>
      <c r="BH133" s="129">
        <v>0.5384408438764865</v>
      </c>
      <c r="BI133" s="129">
        <v>1.6177791494522182</v>
      </c>
      <c r="BJ133" s="129">
        <v>0.70485370108175971</v>
      </c>
      <c r="BK133" s="129">
        <v>1.3132677087233731</v>
      </c>
      <c r="BL133" s="129">
        <v>1.1847694636137192</v>
      </c>
      <c r="BM133" s="129">
        <v>-2.2903782546627127</v>
      </c>
      <c r="BN133" s="129">
        <v>-18.31217022821356</v>
      </c>
      <c r="BO133" s="129">
        <v>-16.431887709651832</v>
      </c>
      <c r="BP133" s="129">
        <v>-13.36482373649892</v>
      </c>
      <c r="BQ133" s="129">
        <v>1.4773856336466622</v>
      </c>
      <c r="BR133" s="129">
        <v>17.05316458403135</v>
      </c>
      <c r="BS133" s="129">
        <v>18.207888478215708</v>
      </c>
      <c r="BT133" s="129">
        <v>15.831330906916065</v>
      </c>
      <c r="BU133" s="129">
        <v>12.235531564749238</v>
      </c>
      <c r="BV133" s="129">
        <v>15.178400200710513</v>
      </c>
      <c r="BW133" s="129">
        <v>10.999866397646031</v>
      </c>
      <c r="BX133" s="129">
        <v>8.5022192993354793</v>
      </c>
      <c r="BY133" s="129">
        <v>-1.1897989587120179</v>
      </c>
      <c r="BZ133" s="129">
        <v>-2.0819683507207856</v>
      </c>
      <c r="CA133" s="129">
        <v>-2.7018284493765918</v>
      </c>
      <c r="CB133" s="129">
        <v>-3.1534944395198465</v>
      </c>
      <c r="CC133" s="129">
        <v>-4.52826614988237</v>
      </c>
      <c r="CD133" s="129">
        <v>-3.3521518671985291</v>
      </c>
      <c r="CE133" s="129">
        <v>-3.4669429397314957</v>
      </c>
      <c r="CF133" s="147">
        <v>-2.4328759658167769</v>
      </c>
    </row>
    <row r="134" spans="1:84" ht="26.4">
      <c r="A134" s="112"/>
      <c r="B134" s="62"/>
      <c r="C134" s="62" t="s">
        <v>55</v>
      </c>
      <c r="D134" s="143" t="s">
        <v>56</v>
      </c>
      <c r="E134" s="137"/>
      <c r="F134" s="137"/>
      <c r="G134" s="137"/>
      <c r="H134" s="137"/>
      <c r="I134" s="125">
        <v>4.4398305194559953</v>
      </c>
      <c r="J134" s="125">
        <v>4.2286615680544344</v>
      </c>
      <c r="K134" s="125">
        <v>6.5258329723415329</v>
      </c>
      <c r="L134" s="125">
        <v>7.060452238117179</v>
      </c>
      <c r="M134" s="125">
        <v>5.4697969526597205</v>
      </c>
      <c r="N134" s="125">
        <v>3.7846397175416087</v>
      </c>
      <c r="O134" s="125">
        <v>1.4267920643199687</v>
      </c>
      <c r="P134" s="125">
        <v>1.4224137931034875</v>
      </c>
      <c r="Q134" s="125">
        <v>4.6557296327327151</v>
      </c>
      <c r="R134" s="125">
        <v>4.5105522209312596</v>
      </c>
      <c r="S134" s="125">
        <v>3.1349338699493785</v>
      </c>
      <c r="T134" s="125">
        <v>1.0199745006374599</v>
      </c>
      <c r="U134" s="125">
        <v>-6.4012528585784736</v>
      </c>
      <c r="V134" s="125">
        <v>-7.3894870694340682</v>
      </c>
      <c r="W134" s="125">
        <v>-6.748385279983836</v>
      </c>
      <c r="X134" s="125">
        <v>-5.5952881783760944</v>
      </c>
      <c r="Y134" s="125">
        <v>-3.8112188236863744</v>
      </c>
      <c r="Z134" s="125">
        <v>-4.5486941162272672</v>
      </c>
      <c r="AA134" s="125">
        <v>-5.5460177110274458</v>
      </c>
      <c r="AB134" s="125">
        <v>-6.5062388591799873</v>
      </c>
      <c r="AC134" s="125">
        <v>-7.4472838487878903</v>
      </c>
      <c r="AD134" s="125">
        <v>-5.942668884121332</v>
      </c>
      <c r="AE134" s="125">
        <v>-4.5875606803572708</v>
      </c>
      <c r="AF134" s="125">
        <v>-3.2888465204957242</v>
      </c>
      <c r="AG134" s="125">
        <v>-3.5955206286179475</v>
      </c>
      <c r="AH134" s="125">
        <v>-3.8048639532809148</v>
      </c>
      <c r="AI134" s="125">
        <v>-3.1830153418144818</v>
      </c>
      <c r="AJ134" s="125">
        <v>-2.4642681123706893</v>
      </c>
      <c r="AK134" s="125">
        <v>2.0479340008922549</v>
      </c>
      <c r="AL134" s="125">
        <v>5.4211356453689916</v>
      </c>
      <c r="AM134" s="125">
        <v>4.708934502491033</v>
      </c>
      <c r="AN134" s="125">
        <v>3.9413845376451491</v>
      </c>
      <c r="AO134" s="125">
        <v>1.0057769581785578</v>
      </c>
      <c r="AP134" s="125">
        <v>1.5838170526461681</v>
      </c>
      <c r="AQ134" s="125">
        <v>2.8745338321874812</v>
      </c>
      <c r="AR134" s="125">
        <v>2.2848808945066423</v>
      </c>
      <c r="AS134" s="125">
        <v>9.7488168844306529</v>
      </c>
      <c r="AT134" s="125">
        <v>3.1433120241365344</v>
      </c>
      <c r="AU134" s="125">
        <v>2.6191242144727482</v>
      </c>
      <c r="AV134" s="125">
        <v>3.0412760255489957</v>
      </c>
      <c r="AW134" s="125">
        <v>-0.54807205992281638</v>
      </c>
      <c r="AX134" s="125">
        <v>3.4632750154016634</v>
      </c>
      <c r="AY134" s="125">
        <v>2.5719089927936238</v>
      </c>
      <c r="AZ134" s="125">
        <v>1.5314161192432749</v>
      </c>
      <c r="BA134" s="125">
        <v>-3.0844362502274549</v>
      </c>
      <c r="BB134" s="125">
        <v>-3.8498055502994362</v>
      </c>
      <c r="BC134" s="125">
        <v>-2.7318888674156483</v>
      </c>
      <c r="BD134" s="125">
        <v>-1.9935552284695319</v>
      </c>
      <c r="BE134" s="125">
        <v>2.9938924830815239</v>
      </c>
      <c r="BF134" s="125">
        <v>4.1903270132058026</v>
      </c>
      <c r="BG134" s="125">
        <v>2.1228871414552799</v>
      </c>
      <c r="BH134" s="125">
        <v>1.8454409479875125</v>
      </c>
      <c r="BI134" s="125">
        <v>2.3684478756048435</v>
      </c>
      <c r="BJ134" s="125">
        <v>2.4251260027043742</v>
      </c>
      <c r="BK134" s="125">
        <v>3.7646363101270168</v>
      </c>
      <c r="BL134" s="125">
        <v>4.5980633493972363</v>
      </c>
      <c r="BM134" s="125">
        <v>3.8166930502069079</v>
      </c>
      <c r="BN134" s="125">
        <v>-3.8648894908186406</v>
      </c>
      <c r="BO134" s="125">
        <v>-6.0076267920188542</v>
      </c>
      <c r="BP134" s="125">
        <v>-6.2288265550306363</v>
      </c>
      <c r="BQ134" s="125">
        <v>-2.7830661592175687</v>
      </c>
      <c r="BR134" s="125">
        <v>1.2575150927758756</v>
      </c>
      <c r="BS134" s="125">
        <v>5.1680292302179538</v>
      </c>
      <c r="BT134" s="125">
        <v>6.1956308551995249</v>
      </c>
      <c r="BU134" s="125">
        <v>8.7566853052255738</v>
      </c>
      <c r="BV134" s="125">
        <v>12.333060173440956</v>
      </c>
      <c r="BW134" s="125">
        <v>8.5252333942219281</v>
      </c>
      <c r="BX134" s="125">
        <v>6.2708243677117821</v>
      </c>
      <c r="BY134" s="125">
        <v>-3.262772886983953</v>
      </c>
      <c r="BZ134" s="125">
        <v>-2.1964972130223117</v>
      </c>
      <c r="CA134" s="125">
        <v>-0.98897713986285396</v>
      </c>
      <c r="CB134" s="125">
        <v>-1.1437897505897325</v>
      </c>
      <c r="CC134" s="125">
        <v>-3.2667669489310072</v>
      </c>
      <c r="CD134" s="125">
        <v>-2.9129479306912742</v>
      </c>
      <c r="CE134" s="125">
        <v>-2.8132497536835785</v>
      </c>
      <c r="CF134" s="127">
        <v>-2.0008936354479943</v>
      </c>
    </row>
    <row r="135" spans="1:84" ht="39.6">
      <c r="A135" s="112"/>
      <c r="B135" s="67"/>
      <c r="C135" s="62" t="s">
        <v>57</v>
      </c>
      <c r="D135" s="143" t="s">
        <v>58</v>
      </c>
      <c r="E135" s="137"/>
      <c r="F135" s="137"/>
      <c r="G135" s="137"/>
      <c r="H135" s="137"/>
      <c r="I135" s="125">
        <v>14.570898328078854</v>
      </c>
      <c r="J135" s="125">
        <v>14.087718853061276</v>
      </c>
      <c r="K135" s="125">
        <v>11.158475406972897</v>
      </c>
      <c r="L135" s="125">
        <v>11.834829604351967</v>
      </c>
      <c r="M135" s="125">
        <v>17.953868431341121</v>
      </c>
      <c r="N135" s="125">
        <v>17.494788653893039</v>
      </c>
      <c r="O135" s="125">
        <v>15.820805896430798</v>
      </c>
      <c r="P135" s="125">
        <v>16.528280386398038</v>
      </c>
      <c r="Q135" s="125">
        <v>2.2046327003887995</v>
      </c>
      <c r="R135" s="125">
        <v>0.3898429004549655</v>
      </c>
      <c r="S135" s="125">
        <v>1.2894665137442587</v>
      </c>
      <c r="T135" s="125">
        <v>-3.2472879026757937</v>
      </c>
      <c r="U135" s="125">
        <v>-4.1975953599619373</v>
      </c>
      <c r="V135" s="125">
        <v>-7.7371592215152845</v>
      </c>
      <c r="W135" s="125">
        <v>-8.4627588541275287</v>
      </c>
      <c r="X135" s="125">
        <v>-9.9725476309553471</v>
      </c>
      <c r="Y135" s="125">
        <v>4.932158515640154</v>
      </c>
      <c r="Z135" s="125">
        <v>-0.82718945883677009</v>
      </c>
      <c r="AA135" s="125">
        <v>-1.5877541496767691</v>
      </c>
      <c r="AB135" s="125">
        <v>-2.5951636452319349E-2</v>
      </c>
      <c r="AC135" s="125">
        <v>-7.8430038844097254</v>
      </c>
      <c r="AD135" s="125">
        <v>-1.9068019144716573</v>
      </c>
      <c r="AE135" s="125">
        <v>4.4496008791267201</v>
      </c>
      <c r="AF135" s="125">
        <v>4.2904340853237954</v>
      </c>
      <c r="AG135" s="125">
        <v>12.602705290491699</v>
      </c>
      <c r="AH135" s="125">
        <v>9.863130249883838</v>
      </c>
      <c r="AI135" s="125">
        <v>1.0859324274647975</v>
      </c>
      <c r="AJ135" s="125">
        <v>-0.87937814654731028</v>
      </c>
      <c r="AK135" s="125">
        <v>-17.680047961031775</v>
      </c>
      <c r="AL135" s="125">
        <v>-4.007854916372338</v>
      </c>
      <c r="AM135" s="125">
        <v>1.1626631655037016</v>
      </c>
      <c r="AN135" s="125">
        <v>5.6449200440849836</v>
      </c>
      <c r="AO135" s="125">
        <v>14.71146859176875</v>
      </c>
      <c r="AP135" s="125">
        <v>1.704476592988911</v>
      </c>
      <c r="AQ135" s="125">
        <v>2.0485541917700374</v>
      </c>
      <c r="AR135" s="125">
        <v>-1.8765056978435126</v>
      </c>
      <c r="AS135" s="125">
        <v>-4.5346376861472635</v>
      </c>
      <c r="AT135" s="125">
        <v>-1.8429996593341258</v>
      </c>
      <c r="AU135" s="125">
        <v>-1.1396993301309806</v>
      </c>
      <c r="AV135" s="125">
        <v>1.3895146073250544</v>
      </c>
      <c r="AW135" s="125">
        <v>6.4786862471519555</v>
      </c>
      <c r="AX135" s="125">
        <v>7.2241456473578864</v>
      </c>
      <c r="AY135" s="125">
        <v>4.6156470860859997</v>
      </c>
      <c r="AZ135" s="125">
        <v>2.9317329499510834</v>
      </c>
      <c r="BA135" s="125">
        <v>2.716544942401967</v>
      </c>
      <c r="BB135" s="125">
        <v>-4.3694222353029204</v>
      </c>
      <c r="BC135" s="125">
        <v>-2.8666127723413126</v>
      </c>
      <c r="BD135" s="125">
        <v>-2.5884220674395237</v>
      </c>
      <c r="BE135" s="125">
        <v>-6.4595208892847182</v>
      </c>
      <c r="BF135" s="125">
        <v>-1.0527915850347682</v>
      </c>
      <c r="BG135" s="125">
        <v>-1.8162259656996582</v>
      </c>
      <c r="BH135" s="125">
        <v>-2.5210020398319273</v>
      </c>
      <c r="BI135" s="125">
        <v>-0.69514940695447081</v>
      </c>
      <c r="BJ135" s="125">
        <v>1.2669639742666163</v>
      </c>
      <c r="BK135" s="125">
        <v>1.3077343263109498</v>
      </c>
      <c r="BL135" s="125">
        <v>0.90954942564171404</v>
      </c>
      <c r="BM135" s="125">
        <v>-5.5425054720957263</v>
      </c>
      <c r="BN135" s="125">
        <v>-37.838954229374067</v>
      </c>
      <c r="BO135" s="125">
        <v>-31.968266292505859</v>
      </c>
      <c r="BP135" s="125">
        <v>-24.516189777628412</v>
      </c>
      <c r="BQ135" s="125">
        <v>14.095730262234767</v>
      </c>
      <c r="BR135" s="125">
        <v>65.240238802785768</v>
      </c>
      <c r="BS135" s="125">
        <v>56.397255771535242</v>
      </c>
      <c r="BT135" s="125">
        <v>47.419289213757025</v>
      </c>
      <c r="BU135" s="125">
        <v>30.099070050091342</v>
      </c>
      <c r="BV135" s="125">
        <v>32.316387403429587</v>
      </c>
      <c r="BW135" s="125">
        <v>23.082450552126943</v>
      </c>
      <c r="BX135" s="125">
        <v>13.627629143160618</v>
      </c>
      <c r="BY135" s="125">
        <v>-8.6277817265144279</v>
      </c>
      <c r="BZ135" s="125">
        <v>-14.158209507910271</v>
      </c>
      <c r="CA135" s="125">
        <v>-13.380649307269437</v>
      </c>
      <c r="CB135" s="125">
        <v>-11.28564586959061</v>
      </c>
      <c r="CC135" s="125">
        <v>-6.0320982235006824</v>
      </c>
      <c r="CD135" s="125">
        <v>-2.0157722377434339</v>
      </c>
      <c r="CE135" s="125">
        <v>-1.5173501195803851E-2</v>
      </c>
      <c r="CF135" s="127">
        <v>2.6204924296977481</v>
      </c>
    </row>
    <row r="136" spans="1:84" ht="52.8">
      <c r="A136" s="108"/>
      <c r="B136" s="62"/>
      <c r="C136" s="62" t="s">
        <v>59</v>
      </c>
      <c r="D136" s="143" t="s">
        <v>60</v>
      </c>
      <c r="E136" s="135"/>
      <c r="F136" s="135"/>
      <c r="G136" s="135"/>
      <c r="H136" s="135"/>
      <c r="I136" s="125">
        <v>13.324398284683255</v>
      </c>
      <c r="J136" s="125">
        <v>8.0085580985344507</v>
      </c>
      <c r="K136" s="125">
        <v>8.3484723998758454</v>
      </c>
      <c r="L136" s="125">
        <v>7.7046269214009726</v>
      </c>
      <c r="M136" s="125">
        <v>5.8444798073991677</v>
      </c>
      <c r="N136" s="125">
        <v>7.9211741765772103</v>
      </c>
      <c r="O136" s="125">
        <v>7.0388228558621506</v>
      </c>
      <c r="P136" s="125">
        <v>9.9609438102181258</v>
      </c>
      <c r="Q136" s="125">
        <v>6.262614390871434</v>
      </c>
      <c r="R136" s="125">
        <v>4.4214407210152871</v>
      </c>
      <c r="S136" s="125">
        <v>-1.343763054629278</v>
      </c>
      <c r="T136" s="125">
        <v>0.71106142505334446</v>
      </c>
      <c r="U136" s="125">
        <v>-4.8969143448266124</v>
      </c>
      <c r="V136" s="125">
        <v>-0.24372884448186483</v>
      </c>
      <c r="W136" s="125">
        <v>1.0047382854751845</v>
      </c>
      <c r="X136" s="125">
        <v>-3.49125788082128</v>
      </c>
      <c r="Y136" s="125">
        <v>-0.68565210258019249</v>
      </c>
      <c r="Z136" s="125">
        <v>1.1053291389352466</v>
      </c>
      <c r="AA136" s="125">
        <v>1.2776942139261394</v>
      </c>
      <c r="AB136" s="125">
        <v>3.7372421167283676</v>
      </c>
      <c r="AC136" s="125">
        <v>-8.5510235460060073</v>
      </c>
      <c r="AD136" s="125">
        <v>-9.0369903243783796</v>
      </c>
      <c r="AE136" s="125">
        <v>-4.7810119631760131</v>
      </c>
      <c r="AF136" s="125">
        <v>-1.7231614945847156</v>
      </c>
      <c r="AG136" s="125">
        <v>28.585895549959247</v>
      </c>
      <c r="AH136" s="125">
        <v>30.546025796575606</v>
      </c>
      <c r="AI136" s="125">
        <v>31.112921603155428</v>
      </c>
      <c r="AJ136" s="125">
        <v>24.074873845100058</v>
      </c>
      <c r="AK136" s="125">
        <v>-19.022079202428188</v>
      </c>
      <c r="AL136" s="125">
        <v>-32.002405415942377</v>
      </c>
      <c r="AM136" s="125">
        <v>-38.363832614248793</v>
      </c>
      <c r="AN136" s="125">
        <v>-38.550096084168608</v>
      </c>
      <c r="AO136" s="125">
        <v>-18.884610448863043</v>
      </c>
      <c r="AP136" s="125">
        <v>-7.4151894785773607</v>
      </c>
      <c r="AQ136" s="125">
        <v>-1.6523536850548766</v>
      </c>
      <c r="AR136" s="125">
        <v>-0.16191238510884887</v>
      </c>
      <c r="AS136" s="125">
        <v>-6.6322465519602929</v>
      </c>
      <c r="AT136" s="125">
        <v>-5.0237746382820347</v>
      </c>
      <c r="AU136" s="125">
        <v>-2.3682900444819523</v>
      </c>
      <c r="AV136" s="125">
        <v>1.8860736077157298</v>
      </c>
      <c r="AW136" s="125">
        <v>10.635732445010021</v>
      </c>
      <c r="AX136" s="125">
        <v>9.1706125314674409</v>
      </c>
      <c r="AY136" s="125">
        <v>8.6777941686343638</v>
      </c>
      <c r="AZ136" s="125">
        <v>4.6200132802566145</v>
      </c>
      <c r="BA136" s="125">
        <v>1.7825280751707453</v>
      </c>
      <c r="BB136" s="125">
        <v>-2.0094813953088533</v>
      </c>
      <c r="BC136" s="125">
        <v>-2.5986458630949016</v>
      </c>
      <c r="BD136" s="125">
        <v>-3.7693981218761081</v>
      </c>
      <c r="BE136" s="125">
        <v>-4.5656022735757915</v>
      </c>
      <c r="BF136" s="125">
        <v>0.84614893453986895</v>
      </c>
      <c r="BG136" s="125">
        <v>-2.5706603304925579E-2</v>
      </c>
      <c r="BH136" s="125">
        <v>0.50352618662661541</v>
      </c>
      <c r="BI136" s="125">
        <v>-5.461376185696281</v>
      </c>
      <c r="BJ136" s="125">
        <v>-6.7995356612868108</v>
      </c>
      <c r="BK136" s="125">
        <v>-3.6682694032316334</v>
      </c>
      <c r="BL136" s="125">
        <v>-2.6924365217067248</v>
      </c>
      <c r="BM136" s="125">
        <v>2.7063098579662892</v>
      </c>
      <c r="BN136" s="125">
        <v>-14.588965452549559</v>
      </c>
      <c r="BO136" s="125">
        <v>-16.759997817288934</v>
      </c>
      <c r="BP136" s="125">
        <v>-15.721005587275968</v>
      </c>
      <c r="BQ136" s="125">
        <v>-10.527249370406849</v>
      </c>
      <c r="BR136" s="125">
        <v>5.594594045880001</v>
      </c>
      <c r="BS136" s="125">
        <v>10.629477631149143</v>
      </c>
      <c r="BT136" s="125">
        <v>9.589463105204203</v>
      </c>
      <c r="BU136" s="125">
        <v>18.23722989380876</v>
      </c>
      <c r="BV136" s="125">
        <v>15.376244327244166</v>
      </c>
      <c r="BW136" s="125">
        <v>8.4760438372075697</v>
      </c>
      <c r="BX136" s="125">
        <v>5.6174680854239654</v>
      </c>
      <c r="BY136" s="125">
        <v>-8.2123212212912904</v>
      </c>
      <c r="BZ136" s="125">
        <v>-5.2914478367009252</v>
      </c>
      <c r="CA136" s="125">
        <v>-2.7144365702634445</v>
      </c>
      <c r="CB136" s="125">
        <v>-0.55966925760372987</v>
      </c>
      <c r="CC136" s="125">
        <v>-1.8289855954887457</v>
      </c>
      <c r="CD136" s="125">
        <v>1.9409609180328005</v>
      </c>
      <c r="CE136" s="125">
        <v>1.1570662855486802</v>
      </c>
      <c r="CF136" s="127">
        <v>0.66658141433710227</v>
      </c>
    </row>
    <row r="137" spans="1:84" ht="66">
      <c r="A137" s="108"/>
      <c r="B137" s="62"/>
      <c r="C137" s="62" t="s">
        <v>61</v>
      </c>
      <c r="D137" s="143" t="s">
        <v>62</v>
      </c>
      <c r="E137" s="136"/>
      <c r="F137" s="136"/>
      <c r="G137" s="136"/>
      <c r="H137" s="136"/>
      <c r="I137" s="125">
        <v>6.3634763972208077</v>
      </c>
      <c r="J137" s="125">
        <v>-1.366031934618249</v>
      </c>
      <c r="K137" s="125">
        <v>2.1587071959151984</v>
      </c>
      <c r="L137" s="125">
        <v>3.7455797792567296</v>
      </c>
      <c r="M137" s="125">
        <v>4.9790260327504825</v>
      </c>
      <c r="N137" s="125">
        <v>6.2125423864439568</v>
      </c>
      <c r="O137" s="125">
        <v>3.2725980895208551</v>
      </c>
      <c r="P137" s="125">
        <v>3.9820451346265031</v>
      </c>
      <c r="Q137" s="125">
        <v>-8.7849455979158932</v>
      </c>
      <c r="R137" s="125">
        <v>-7.7865803921260834</v>
      </c>
      <c r="S137" s="125">
        <v>-5.5568008640122031</v>
      </c>
      <c r="T137" s="125">
        <v>-6.1979397094338111</v>
      </c>
      <c r="U137" s="125">
        <v>9.7429066199702561</v>
      </c>
      <c r="V137" s="125">
        <v>9.1930136547642149</v>
      </c>
      <c r="W137" s="125">
        <v>7.5012841555229102</v>
      </c>
      <c r="X137" s="125">
        <v>7.549454160704073</v>
      </c>
      <c r="Y137" s="125">
        <v>-1.886035690029999</v>
      </c>
      <c r="Z137" s="125">
        <v>-0.64264474385630876</v>
      </c>
      <c r="AA137" s="125">
        <v>0.28404426699495389</v>
      </c>
      <c r="AB137" s="125">
        <v>-0.32915305968946029</v>
      </c>
      <c r="AC137" s="125">
        <v>6.1993384994027281</v>
      </c>
      <c r="AD137" s="125">
        <v>6.2705233811820307</v>
      </c>
      <c r="AE137" s="125">
        <v>6.5039475991548841</v>
      </c>
      <c r="AF137" s="125">
        <v>6.6886189296688769</v>
      </c>
      <c r="AG137" s="125">
        <v>-1.9989337882998655</v>
      </c>
      <c r="AH137" s="125">
        <v>-3.8905693704002573</v>
      </c>
      <c r="AI137" s="125">
        <v>-4.7185155070467317</v>
      </c>
      <c r="AJ137" s="125">
        <v>-3.356298342546566</v>
      </c>
      <c r="AK137" s="125">
        <v>2.6953434375279812</v>
      </c>
      <c r="AL137" s="125">
        <v>9.0634868378192124</v>
      </c>
      <c r="AM137" s="125">
        <v>10.646640703631903</v>
      </c>
      <c r="AN137" s="125">
        <v>8.8528193658084007</v>
      </c>
      <c r="AO137" s="125">
        <v>4.7109010103389153</v>
      </c>
      <c r="AP137" s="125">
        <v>1.5228747321706777</v>
      </c>
      <c r="AQ137" s="125">
        <v>0.59173355753161161</v>
      </c>
      <c r="AR137" s="125">
        <v>0.7587241956416193</v>
      </c>
      <c r="AS137" s="125">
        <v>7.0498156983215949</v>
      </c>
      <c r="AT137" s="125">
        <v>3.2764078558903407</v>
      </c>
      <c r="AU137" s="125">
        <v>2.176553975142113</v>
      </c>
      <c r="AV137" s="125">
        <v>1.8615145113762424</v>
      </c>
      <c r="AW137" s="125">
        <v>0.44730551445199751</v>
      </c>
      <c r="AX137" s="125">
        <v>1.2693840486654153</v>
      </c>
      <c r="AY137" s="125">
        <v>0.93334237908968021</v>
      </c>
      <c r="AZ137" s="125">
        <v>2.456361536179358</v>
      </c>
      <c r="BA137" s="125">
        <v>1.9747266338951022</v>
      </c>
      <c r="BB137" s="125">
        <v>-0.47255826866332029</v>
      </c>
      <c r="BC137" s="125">
        <v>0.54358754205119908</v>
      </c>
      <c r="BD137" s="125">
        <v>-0.72555963414760072</v>
      </c>
      <c r="BE137" s="125">
        <v>-4.9002539112411938</v>
      </c>
      <c r="BF137" s="125">
        <v>-2.0189148902946243</v>
      </c>
      <c r="BG137" s="125">
        <v>-2.90624806977074</v>
      </c>
      <c r="BH137" s="125">
        <v>-2.368633231921109</v>
      </c>
      <c r="BI137" s="125">
        <v>1.1985523987606115</v>
      </c>
      <c r="BJ137" s="125">
        <v>-0.51379200663770064</v>
      </c>
      <c r="BK137" s="125">
        <v>0.48986166005204268</v>
      </c>
      <c r="BL137" s="125">
        <v>0.34653805399938165</v>
      </c>
      <c r="BM137" s="125">
        <v>-3.4517724403266499</v>
      </c>
      <c r="BN137" s="125">
        <v>-10.255302534422555</v>
      </c>
      <c r="BO137" s="125">
        <v>-8.0259174839123091</v>
      </c>
      <c r="BP137" s="125">
        <v>-6.0925587628954787</v>
      </c>
      <c r="BQ137" s="125">
        <v>0.8671029014725633</v>
      </c>
      <c r="BR137" s="125">
        <v>8.0107702342465217</v>
      </c>
      <c r="BS137" s="125">
        <v>10.094193315105997</v>
      </c>
      <c r="BT137" s="125">
        <v>9.2467437661984064</v>
      </c>
      <c r="BU137" s="125">
        <v>11.71927243157657</v>
      </c>
      <c r="BV137" s="125">
        <v>11.113362238944973</v>
      </c>
      <c r="BW137" s="125">
        <v>6.5003232946679219</v>
      </c>
      <c r="BX137" s="125">
        <v>4.9826120291425013</v>
      </c>
      <c r="BY137" s="125">
        <v>2.7238860304868098</v>
      </c>
      <c r="BZ137" s="125">
        <v>2.7115371816237541</v>
      </c>
      <c r="CA137" s="125">
        <v>1.8832415918397061</v>
      </c>
      <c r="CB137" s="125">
        <v>0.81105665587179487</v>
      </c>
      <c r="CC137" s="125">
        <v>-7.2675916513614993</v>
      </c>
      <c r="CD137" s="125">
        <v>-5.3044947640861153</v>
      </c>
      <c r="CE137" s="125">
        <v>-4.8284577167572564</v>
      </c>
      <c r="CF137" s="127">
        <v>-3.4720485188069432</v>
      </c>
    </row>
    <row r="138" spans="1:84" ht="79.2">
      <c r="A138" s="112"/>
      <c r="B138" s="67"/>
      <c r="C138" s="62" t="s">
        <v>63</v>
      </c>
      <c r="D138" s="143" t="s">
        <v>64</v>
      </c>
      <c r="E138" s="137"/>
      <c r="F138" s="137"/>
      <c r="G138" s="137"/>
      <c r="H138" s="137"/>
      <c r="I138" s="125">
        <v>20.591956329885974</v>
      </c>
      <c r="J138" s="125">
        <v>12.107501067028622</v>
      </c>
      <c r="K138" s="125">
        <v>11.364341566592316</v>
      </c>
      <c r="L138" s="125">
        <v>11.075621096207229</v>
      </c>
      <c r="M138" s="125">
        <v>6.2069395116574952</v>
      </c>
      <c r="N138" s="125">
        <v>3.6758932855640296</v>
      </c>
      <c r="O138" s="125">
        <v>3.6154269142966768</v>
      </c>
      <c r="P138" s="125">
        <v>1.6024419927910714</v>
      </c>
      <c r="Q138" s="125">
        <v>-18.954888654188039</v>
      </c>
      <c r="R138" s="125">
        <v>-6.4390451099077666</v>
      </c>
      <c r="S138" s="125">
        <v>-7.159037712496314</v>
      </c>
      <c r="T138" s="125">
        <v>-4.4408483059454227</v>
      </c>
      <c r="U138" s="125">
        <v>8.1248103999398609</v>
      </c>
      <c r="V138" s="125">
        <v>-6.881935865119118</v>
      </c>
      <c r="W138" s="125">
        <v>-4.319225095037595</v>
      </c>
      <c r="X138" s="125">
        <v>-5.3571802512447562</v>
      </c>
      <c r="Y138" s="125">
        <v>-2.9170283217122943</v>
      </c>
      <c r="Z138" s="125">
        <v>-0.76859960995051324</v>
      </c>
      <c r="AA138" s="125">
        <v>-0.7154393119023581</v>
      </c>
      <c r="AB138" s="125">
        <v>4.9398901916646309</v>
      </c>
      <c r="AC138" s="125">
        <v>3.8188390448215586</v>
      </c>
      <c r="AD138" s="125">
        <v>9.8714114047222807</v>
      </c>
      <c r="AE138" s="125">
        <v>6.7705921172711498</v>
      </c>
      <c r="AF138" s="125">
        <v>2.1373249786034449</v>
      </c>
      <c r="AG138" s="125">
        <v>-11.73743478393132</v>
      </c>
      <c r="AH138" s="125">
        <v>-14.081409635894872</v>
      </c>
      <c r="AI138" s="125">
        <v>-12.644115061609568</v>
      </c>
      <c r="AJ138" s="125">
        <v>-13.369705973529705</v>
      </c>
      <c r="AK138" s="125">
        <v>-3.5970684437816942</v>
      </c>
      <c r="AL138" s="125">
        <v>-2.522771942955913</v>
      </c>
      <c r="AM138" s="125">
        <v>0.46576351153701978</v>
      </c>
      <c r="AN138" s="125">
        <v>3.4144658970660373</v>
      </c>
      <c r="AO138" s="125">
        <v>9.4137049089917326</v>
      </c>
      <c r="AP138" s="125">
        <v>2.9448705225590004</v>
      </c>
      <c r="AQ138" s="125">
        <v>-1.3600477440750467</v>
      </c>
      <c r="AR138" s="125">
        <v>-2.0891986926301911</v>
      </c>
      <c r="AS138" s="125">
        <v>-6.6788319695139933</v>
      </c>
      <c r="AT138" s="125">
        <v>-1.8037944411992441</v>
      </c>
      <c r="AU138" s="125">
        <v>-2.5121716753469343</v>
      </c>
      <c r="AV138" s="125">
        <v>-3.1893005477432723</v>
      </c>
      <c r="AW138" s="125">
        <v>-2.6452063177254956</v>
      </c>
      <c r="AX138" s="125">
        <v>-0.64800229128425713</v>
      </c>
      <c r="AY138" s="125">
        <v>0.70303455128133407</v>
      </c>
      <c r="AZ138" s="125">
        <v>0.92456561576422303</v>
      </c>
      <c r="BA138" s="125">
        <v>-3.1038298023048867</v>
      </c>
      <c r="BB138" s="125">
        <v>-11.794766996586759</v>
      </c>
      <c r="BC138" s="125">
        <v>-12.553056232095841</v>
      </c>
      <c r="BD138" s="125">
        <v>-11.945386202227169</v>
      </c>
      <c r="BE138" s="125">
        <v>-9.4699433135897095</v>
      </c>
      <c r="BF138" s="125">
        <v>2.9212420191202568</v>
      </c>
      <c r="BG138" s="125">
        <v>5.8181721291637132</v>
      </c>
      <c r="BH138" s="125">
        <v>5.667424850148322</v>
      </c>
      <c r="BI138" s="125">
        <v>9.7560809218085041</v>
      </c>
      <c r="BJ138" s="125">
        <v>4.2029448855522844</v>
      </c>
      <c r="BK138" s="125">
        <v>1.3999445716916199</v>
      </c>
      <c r="BL138" s="125">
        <v>-0.17511468023789689</v>
      </c>
      <c r="BM138" s="125">
        <v>-7.5953406128289913</v>
      </c>
      <c r="BN138" s="125">
        <v>-29.754264265531162</v>
      </c>
      <c r="BO138" s="125">
        <v>-25.289524464129315</v>
      </c>
      <c r="BP138" s="125">
        <v>-19.916679806846417</v>
      </c>
      <c r="BQ138" s="125">
        <v>3.5071868616132491</v>
      </c>
      <c r="BR138" s="125">
        <v>28.960211926652676</v>
      </c>
      <c r="BS138" s="125">
        <v>26.983505884279069</v>
      </c>
      <c r="BT138" s="125">
        <v>18.969353455074625</v>
      </c>
      <c r="BU138" s="125">
        <v>2.2382963034503405</v>
      </c>
      <c r="BV138" s="125">
        <v>9.7994096317106596</v>
      </c>
      <c r="BW138" s="125">
        <v>10.337008593705193</v>
      </c>
      <c r="BX138" s="125">
        <v>12.220700535853098</v>
      </c>
      <c r="BY138" s="125">
        <v>0.98873713904448834</v>
      </c>
      <c r="BZ138" s="125">
        <v>0.68929759372200294</v>
      </c>
      <c r="CA138" s="125">
        <v>-3.3200139128971529</v>
      </c>
      <c r="CB138" s="125">
        <v>-6.7195549528621115</v>
      </c>
      <c r="CC138" s="125">
        <v>-2.007460916261337</v>
      </c>
      <c r="CD138" s="125">
        <v>-4.8763356533260946</v>
      </c>
      <c r="CE138" s="125">
        <v>-8.2888670047948381</v>
      </c>
      <c r="CF138" s="127">
        <v>-7.9121894255615501</v>
      </c>
    </row>
    <row r="139" spans="1:84">
      <c r="A139" s="112"/>
      <c r="B139" s="67"/>
      <c r="C139" s="62" t="s">
        <v>65</v>
      </c>
      <c r="D139" s="143" t="s">
        <v>66</v>
      </c>
      <c r="E139" s="137"/>
      <c r="F139" s="137"/>
      <c r="G139" s="137"/>
      <c r="H139" s="137"/>
      <c r="I139" s="125">
        <v>34.531324679408471</v>
      </c>
      <c r="J139" s="125">
        <v>41.473484250510921</v>
      </c>
      <c r="K139" s="125">
        <v>44.931670965488195</v>
      </c>
      <c r="L139" s="125">
        <v>40.337395817898397</v>
      </c>
      <c r="M139" s="125">
        <v>17.484846949311532</v>
      </c>
      <c r="N139" s="125">
        <v>17.359433347500342</v>
      </c>
      <c r="O139" s="125">
        <v>0.21625791449343978</v>
      </c>
      <c r="P139" s="125">
        <v>-6.3174543118847879</v>
      </c>
      <c r="Q139" s="125">
        <v>6.1029452180573003</v>
      </c>
      <c r="R139" s="125">
        <v>5.1842294807062217</v>
      </c>
      <c r="S139" s="125">
        <v>6.4887393332498959</v>
      </c>
      <c r="T139" s="125">
        <v>3.0690713967321557</v>
      </c>
      <c r="U139" s="125">
        <v>-2.361023243942725</v>
      </c>
      <c r="V139" s="125">
        <v>-10.664125872666403</v>
      </c>
      <c r="W139" s="125">
        <v>-11.203361131646474</v>
      </c>
      <c r="X139" s="125">
        <v>-7.5500695274942018</v>
      </c>
      <c r="Y139" s="125">
        <v>-5.8175262616622518</v>
      </c>
      <c r="Z139" s="125">
        <v>-0.93955054326463028</v>
      </c>
      <c r="AA139" s="125">
        <v>3.4873910869650331</v>
      </c>
      <c r="AB139" s="125">
        <v>10.690396332381269</v>
      </c>
      <c r="AC139" s="125">
        <v>58.280509981996687</v>
      </c>
      <c r="AD139" s="125">
        <v>33.069546258201825</v>
      </c>
      <c r="AE139" s="125">
        <v>21.827508213744423</v>
      </c>
      <c r="AF139" s="125">
        <v>2.2922939018664295</v>
      </c>
      <c r="AG139" s="125">
        <v>-33.110403296034235</v>
      </c>
      <c r="AH139" s="125">
        <v>-22.621744948875573</v>
      </c>
      <c r="AI139" s="125">
        <v>-15.547751455896829</v>
      </c>
      <c r="AJ139" s="125">
        <v>-9.9914822841967919</v>
      </c>
      <c r="AK139" s="125">
        <v>8.913238330636446</v>
      </c>
      <c r="AL139" s="125">
        <v>10.446603691649997</v>
      </c>
      <c r="AM139" s="125">
        <v>3.6769655772247205</v>
      </c>
      <c r="AN139" s="125">
        <v>1.3087510566596166</v>
      </c>
      <c r="AO139" s="125">
        <v>-13.864720776630492</v>
      </c>
      <c r="AP139" s="125">
        <v>-11.290821655331428</v>
      </c>
      <c r="AQ139" s="125">
        <v>-9.0247357300322335</v>
      </c>
      <c r="AR139" s="125">
        <v>-8.1511329339577543</v>
      </c>
      <c r="AS139" s="125">
        <v>-4.4466677861613562</v>
      </c>
      <c r="AT139" s="125">
        <v>-0.91136802357992508</v>
      </c>
      <c r="AU139" s="125">
        <v>-1.4092812630719322</v>
      </c>
      <c r="AV139" s="125">
        <v>-3.6985651194655134E-2</v>
      </c>
      <c r="AW139" s="125">
        <v>-12.622831924477381</v>
      </c>
      <c r="AX139" s="125">
        <v>-5.7928627483673694</v>
      </c>
      <c r="AY139" s="125">
        <v>-3.2790703259152565</v>
      </c>
      <c r="AZ139" s="125">
        <v>0.95723239183240594</v>
      </c>
      <c r="BA139" s="125">
        <v>15.261036053808155</v>
      </c>
      <c r="BB139" s="125">
        <v>-1.5152339326267139</v>
      </c>
      <c r="BC139" s="125">
        <v>-0.18323974851371361</v>
      </c>
      <c r="BD139" s="125">
        <v>-2.1918588771038259</v>
      </c>
      <c r="BE139" s="125">
        <v>0.27006161738560763</v>
      </c>
      <c r="BF139" s="125">
        <v>6.8865992649944019</v>
      </c>
      <c r="BG139" s="125">
        <v>3.2323491557283432</v>
      </c>
      <c r="BH139" s="125">
        <v>0.30891541553830848</v>
      </c>
      <c r="BI139" s="125">
        <v>-8.3098017759291309</v>
      </c>
      <c r="BJ139" s="125">
        <v>-4.3004300605300614</v>
      </c>
      <c r="BK139" s="125">
        <v>0.31787721267566837</v>
      </c>
      <c r="BL139" s="125">
        <v>1.1458989838551048</v>
      </c>
      <c r="BM139" s="125">
        <v>1.8335838273771117</v>
      </c>
      <c r="BN139" s="125">
        <v>-21.795963473325301</v>
      </c>
      <c r="BO139" s="125">
        <v>-21.267958240574927</v>
      </c>
      <c r="BP139" s="125">
        <v>-17.385518002465986</v>
      </c>
      <c r="BQ139" s="125">
        <v>-0.26967101435791108</v>
      </c>
      <c r="BR139" s="125">
        <v>17.868565337977287</v>
      </c>
      <c r="BS139" s="125">
        <v>18.492360246568879</v>
      </c>
      <c r="BT139" s="125">
        <v>16.526715604648047</v>
      </c>
      <c r="BU139" s="125">
        <v>10.895295862967131</v>
      </c>
      <c r="BV139" s="125">
        <v>18.302999615605643</v>
      </c>
      <c r="BW139" s="125">
        <v>15.328534551332822</v>
      </c>
      <c r="BX139" s="125">
        <v>11.804807412347756</v>
      </c>
      <c r="BY139" s="125">
        <v>3.8652369922265564</v>
      </c>
      <c r="BZ139" s="125">
        <v>0.15364520885681543</v>
      </c>
      <c r="CA139" s="125">
        <v>-3.1250886482952325</v>
      </c>
      <c r="CB139" s="125">
        <v>-1.6929551363824515</v>
      </c>
      <c r="CC139" s="125">
        <v>-1.9777171561141103</v>
      </c>
      <c r="CD139" s="125">
        <v>0.73900523017893249</v>
      </c>
      <c r="CE139" s="125">
        <v>1.5632235718977512</v>
      </c>
      <c r="CF139" s="127">
        <v>1.2050462954256176</v>
      </c>
    </row>
    <row r="140" spans="1:84" ht="39.6">
      <c r="A140" s="112"/>
      <c r="B140" s="62" t="s">
        <v>71</v>
      </c>
      <c r="C140" s="62"/>
      <c r="D140" s="63" t="s">
        <v>12</v>
      </c>
      <c r="E140" s="137"/>
      <c r="F140" s="137"/>
      <c r="G140" s="137"/>
      <c r="H140" s="137"/>
      <c r="I140" s="129">
        <v>5.5407446326309611</v>
      </c>
      <c r="J140" s="129">
        <v>5.5337330000021296</v>
      </c>
      <c r="K140" s="129">
        <v>5.1977279111147539</v>
      </c>
      <c r="L140" s="129">
        <v>5.9330803725423209</v>
      </c>
      <c r="M140" s="129">
        <v>6.1303046310340505</v>
      </c>
      <c r="N140" s="129">
        <v>4.8165243374956361</v>
      </c>
      <c r="O140" s="129">
        <v>5.0797082105182909</v>
      </c>
      <c r="P140" s="129">
        <v>5.3402800390751111</v>
      </c>
      <c r="Q140" s="129">
        <v>-2.1285598991011625</v>
      </c>
      <c r="R140" s="129">
        <v>-0.13284203534732342</v>
      </c>
      <c r="S140" s="129">
        <v>6.8104295459008313E-2</v>
      </c>
      <c r="T140" s="129">
        <v>-0.58732612055634092</v>
      </c>
      <c r="U140" s="129">
        <v>0.43191069996184694</v>
      </c>
      <c r="V140" s="129">
        <v>-0.67262462845658888</v>
      </c>
      <c r="W140" s="129">
        <v>-9.4441633978888717E-2</v>
      </c>
      <c r="X140" s="129">
        <v>1.4614427860696821</v>
      </c>
      <c r="Y140" s="129">
        <v>7.7149779413323643</v>
      </c>
      <c r="Z140" s="129">
        <v>6.3256175939238517</v>
      </c>
      <c r="AA140" s="129">
        <v>5.1078145423706189</v>
      </c>
      <c r="AB140" s="129">
        <v>3.3711308611706414</v>
      </c>
      <c r="AC140" s="129">
        <v>1.3200310271790983</v>
      </c>
      <c r="AD140" s="129">
        <v>2.1715159180858024</v>
      </c>
      <c r="AE140" s="129">
        <v>2.3086330634247503</v>
      </c>
      <c r="AF140" s="129">
        <v>2.5793062555589046</v>
      </c>
      <c r="AG140" s="129">
        <v>2.1558165113624739</v>
      </c>
      <c r="AH140" s="129">
        <v>1.9733002710249536</v>
      </c>
      <c r="AI140" s="129">
        <v>1.9825411105144184</v>
      </c>
      <c r="AJ140" s="129">
        <v>1.6473988439305316</v>
      </c>
      <c r="AK140" s="129">
        <v>-1.3634652067935349E-2</v>
      </c>
      <c r="AL140" s="129">
        <v>0.59718029157356511</v>
      </c>
      <c r="AM140" s="129">
        <v>1.0164017245143384</v>
      </c>
      <c r="AN140" s="129">
        <v>1.7628660790447697</v>
      </c>
      <c r="AO140" s="129">
        <v>2.7826062007634107</v>
      </c>
      <c r="AP140" s="129">
        <v>3.3310890180376447</v>
      </c>
      <c r="AQ140" s="129">
        <v>3.1161753238848462</v>
      </c>
      <c r="AR140" s="129">
        <v>2.4308466051970612</v>
      </c>
      <c r="AS140" s="129">
        <v>0.56529809651961216</v>
      </c>
      <c r="AT140" s="129">
        <v>-0.78517244594334556</v>
      </c>
      <c r="AU140" s="129">
        <v>-0.55874227440047264</v>
      </c>
      <c r="AV140" s="129">
        <v>-0.33311491165764551</v>
      </c>
      <c r="AW140" s="129">
        <v>-0.73852346568131111</v>
      </c>
      <c r="AX140" s="129">
        <v>-1.9793029625380143</v>
      </c>
      <c r="AY140" s="129">
        <v>-1.9856948663009177</v>
      </c>
      <c r="AZ140" s="129">
        <v>-1.4724565604322919</v>
      </c>
      <c r="BA140" s="129">
        <v>0.34968481926212291</v>
      </c>
      <c r="BB140" s="129">
        <v>0.9929823887594722</v>
      </c>
      <c r="BC140" s="129">
        <v>1.6089277834717848</v>
      </c>
      <c r="BD140" s="129">
        <v>1.8053523328833734</v>
      </c>
      <c r="BE140" s="129">
        <v>1.0702611120300958</v>
      </c>
      <c r="BF140" s="129">
        <v>1.7453905254174202</v>
      </c>
      <c r="BG140" s="129">
        <v>2.1577851343949987</v>
      </c>
      <c r="BH140" s="129">
        <v>2.2688149277098688</v>
      </c>
      <c r="BI140" s="129">
        <v>4.3289682997330203</v>
      </c>
      <c r="BJ140" s="129">
        <v>3.9310940386285864</v>
      </c>
      <c r="BK140" s="129">
        <v>3.8515670812035268</v>
      </c>
      <c r="BL140" s="129">
        <v>3.5618533132058872</v>
      </c>
      <c r="BM140" s="129">
        <v>-0.97878292259335353</v>
      </c>
      <c r="BN140" s="129">
        <v>-4.5375153843156824</v>
      </c>
      <c r="BO140" s="129">
        <v>-5.165218981639498</v>
      </c>
      <c r="BP140" s="129">
        <v>-4.6227952507072416</v>
      </c>
      <c r="BQ140" s="129">
        <v>-5.3309966954642647</v>
      </c>
      <c r="BR140" s="129">
        <v>0.73367914897504249</v>
      </c>
      <c r="BS140" s="129">
        <v>2.4382790756624786</v>
      </c>
      <c r="BT140" s="129">
        <v>3.2306507628693737</v>
      </c>
      <c r="BU140" s="129">
        <v>3.8364670832207253</v>
      </c>
      <c r="BV140" s="129">
        <v>4.1463599835901874</v>
      </c>
      <c r="BW140" s="129">
        <v>3.8322215000916344</v>
      </c>
      <c r="BX140" s="129">
        <v>3.2878564322859063</v>
      </c>
      <c r="BY140" s="129">
        <v>1.794737627114614</v>
      </c>
      <c r="BZ140" s="129">
        <v>1.4893250047734057</v>
      </c>
      <c r="CA140" s="129">
        <v>1.3344864955985116</v>
      </c>
      <c r="CB140" s="129">
        <v>1.3901926840917298</v>
      </c>
      <c r="CC140" s="129">
        <v>1.9105932603763307</v>
      </c>
      <c r="CD140" s="129">
        <v>-0.43996399506728778</v>
      </c>
      <c r="CE140" s="129">
        <v>-1.4148675966829245</v>
      </c>
      <c r="CF140" s="147">
        <v>-1.9567561145172903</v>
      </c>
    </row>
    <row r="141" spans="1:84">
      <c r="A141" s="112"/>
      <c r="B141" s="62"/>
      <c r="C141" s="62" t="s">
        <v>29</v>
      </c>
      <c r="D141" s="143" t="s">
        <v>39</v>
      </c>
      <c r="E141" s="137"/>
      <c r="F141" s="137"/>
      <c r="G141" s="137"/>
      <c r="H141" s="137"/>
      <c r="I141" s="125">
        <v>7.7897595138797442</v>
      </c>
      <c r="J141" s="125">
        <v>5.6729588886190072</v>
      </c>
      <c r="K141" s="125">
        <v>4.8645912699357865</v>
      </c>
      <c r="L141" s="125">
        <v>7.5016744809111628</v>
      </c>
      <c r="M141" s="125">
        <v>4.5904542477568384</v>
      </c>
      <c r="N141" s="125">
        <v>3.5644549303495552</v>
      </c>
      <c r="O141" s="125">
        <v>5.1092739097668272</v>
      </c>
      <c r="P141" s="125">
        <v>5.4205607476634441</v>
      </c>
      <c r="Q141" s="125">
        <v>-1.1596514294737688</v>
      </c>
      <c r="R141" s="125">
        <v>1.8431294393826505</v>
      </c>
      <c r="S141" s="125">
        <v>0.75009970287422334</v>
      </c>
      <c r="T141" s="125">
        <v>-1.1820330969265882</v>
      </c>
      <c r="U141" s="125">
        <v>-3.8640681828224785</v>
      </c>
      <c r="V141" s="125">
        <v>-4.17031779628077</v>
      </c>
      <c r="W141" s="125">
        <v>-2.0555061051677086</v>
      </c>
      <c r="X141" s="125">
        <v>2.1531100478469511</v>
      </c>
      <c r="Y141" s="125">
        <v>11.364262904495476</v>
      </c>
      <c r="Z141" s="125">
        <v>9.9480434420718353</v>
      </c>
      <c r="AA141" s="125">
        <v>7.9241274311809633</v>
      </c>
      <c r="AB141" s="125">
        <v>4.7423887587820559</v>
      </c>
      <c r="AC141" s="125">
        <v>1.8440983183092925</v>
      </c>
      <c r="AD141" s="125">
        <v>2.6109831888746982</v>
      </c>
      <c r="AE141" s="125">
        <v>3.1319388284731104</v>
      </c>
      <c r="AF141" s="125">
        <v>4.0804918949134361</v>
      </c>
      <c r="AG141" s="125">
        <v>1.8566103394799001</v>
      </c>
      <c r="AH141" s="125">
        <v>2.3056390890842096</v>
      </c>
      <c r="AI141" s="125">
        <v>2.5806289087920646</v>
      </c>
      <c r="AJ141" s="125">
        <v>2.1482277121373414</v>
      </c>
      <c r="AK141" s="125">
        <v>0.66410927101019013</v>
      </c>
      <c r="AL141" s="125">
        <v>1.4052642147813827</v>
      </c>
      <c r="AM141" s="125">
        <v>1.0120753050484836</v>
      </c>
      <c r="AN141" s="125">
        <v>1.4195583596215045</v>
      </c>
      <c r="AO141" s="125">
        <v>3.9205925630550524</v>
      </c>
      <c r="AP141" s="125">
        <v>3.6745336174342356</v>
      </c>
      <c r="AQ141" s="125">
        <v>3.0643060216499549</v>
      </c>
      <c r="AR141" s="125">
        <v>2.3328149300154735</v>
      </c>
      <c r="AS141" s="125">
        <v>0.74514682946220034</v>
      </c>
      <c r="AT141" s="125">
        <v>-0.20339202227333431</v>
      </c>
      <c r="AU141" s="125">
        <v>0.28552179832213653</v>
      </c>
      <c r="AV141" s="125">
        <v>9.6310610482831294E-2</v>
      </c>
      <c r="AW141" s="125">
        <v>0.80000121386008516</v>
      </c>
      <c r="AX141" s="125">
        <v>0.40662081069375233</v>
      </c>
      <c r="AY141" s="125">
        <v>0.66811256544710318</v>
      </c>
      <c r="AZ141" s="125">
        <v>1.4497781900609539</v>
      </c>
      <c r="BA141" s="125">
        <v>1.0993357095006218</v>
      </c>
      <c r="BB141" s="125">
        <v>2.3003210487280228</v>
      </c>
      <c r="BC141" s="125">
        <v>2.7021561205992128</v>
      </c>
      <c r="BD141" s="125">
        <v>2.8376065311782099</v>
      </c>
      <c r="BE141" s="125">
        <v>1.0055238169830858</v>
      </c>
      <c r="BF141" s="125">
        <v>2.0385634271561344</v>
      </c>
      <c r="BG141" s="125">
        <v>2.304465941962647</v>
      </c>
      <c r="BH141" s="125">
        <v>2.3634134830252691</v>
      </c>
      <c r="BI141" s="125">
        <v>3.9217284441749314</v>
      </c>
      <c r="BJ141" s="125">
        <v>3.5899553653520115</v>
      </c>
      <c r="BK141" s="125">
        <v>3.6290273262113999</v>
      </c>
      <c r="BL141" s="125">
        <v>3.2744897387252649</v>
      </c>
      <c r="BM141" s="125">
        <v>-0.94578874897855769</v>
      </c>
      <c r="BN141" s="125">
        <v>-3.4128898771639768</v>
      </c>
      <c r="BO141" s="125">
        <v>-3.9662070068755781</v>
      </c>
      <c r="BP141" s="125">
        <v>-3.0611505013311842</v>
      </c>
      <c r="BQ141" s="125">
        <v>-1.6654380786282417</v>
      </c>
      <c r="BR141" s="125">
        <v>7.2174684037835846</v>
      </c>
      <c r="BS141" s="125">
        <v>8.2696087762963231</v>
      </c>
      <c r="BT141" s="125">
        <v>8.856905059294391</v>
      </c>
      <c r="BU141" s="125">
        <v>4.4337122308453729</v>
      </c>
      <c r="BV141" s="125">
        <v>3.8018062790994946</v>
      </c>
      <c r="BW141" s="125">
        <v>3.6416908830691312</v>
      </c>
      <c r="BX141" s="125">
        <v>3.0266774959809766</v>
      </c>
      <c r="BY141" s="125">
        <v>1.5696223565004459</v>
      </c>
      <c r="BZ141" s="125">
        <v>0.7347470939254066</v>
      </c>
      <c r="CA141" s="125">
        <v>0.40014207221987874</v>
      </c>
      <c r="CB141" s="125">
        <v>0.25139308018809459</v>
      </c>
      <c r="CC141" s="125">
        <v>0.91327495971842154</v>
      </c>
      <c r="CD141" s="125">
        <v>0.58422069383556163</v>
      </c>
      <c r="CE141" s="125">
        <v>0.41474287728924253</v>
      </c>
      <c r="CF141" s="127">
        <v>0.30990773611958389</v>
      </c>
    </row>
    <row r="142" spans="1:84" ht="26.4">
      <c r="A142" s="108"/>
      <c r="B142" s="62"/>
      <c r="C142" s="62" t="s">
        <v>30</v>
      </c>
      <c r="D142" s="143" t="s">
        <v>40</v>
      </c>
      <c r="E142" s="135"/>
      <c r="F142" s="135"/>
      <c r="G142" s="135"/>
      <c r="H142" s="135"/>
      <c r="I142" s="125">
        <v>3.3234268473748614</v>
      </c>
      <c r="J142" s="125">
        <v>4.8213993639809161</v>
      </c>
      <c r="K142" s="125">
        <v>4.8022482885640443</v>
      </c>
      <c r="L142" s="125">
        <v>4.267425320056816</v>
      </c>
      <c r="M142" s="125">
        <v>7.1352799513363578</v>
      </c>
      <c r="N142" s="125">
        <v>5.6535611842642055</v>
      </c>
      <c r="O142" s="125">
        <v>5.0333788391118617</v>
      </c>
      <c r="P142" s="125">
        <v>5.2523874488403095</v>
      </c>
      <c r="Q142" s="125">
        <v>-2.5408510595347735</v>
      </c>
      <c r="R142" s="125">
        <v>-1.2453179815609872</v>
      </c>
      <c r="S142" s="125">
        <v>-8.9461656846424376E-2</v>
      </c>
      <c r="T142" s="125">
        <v>0.19442644199610015</v>
      </c>
      <c r="U142" s="125">
        <v>1.9119352300487975</v>
      </c>
      <c r="V142" s="125">
        <v>0.2726800487775165</v>
      </c>
      <c r="W142" s="125">
        <v>-0.3723905742482998</v>
      </c>
      <c r="X142" s="125">
        <v>-0.84087968952131575</v>
      </c>
      <c r="Y142" s="125">
        <v>4.43000326126743</v>
      </c>
      <c r="Z142" s="125">
        <v>2.9880993154812501</v>
      </c>
      <c r="AA142" s="125">
        <v>2.3451564187964493</v>
      </c>
      <c r="AB142" s="125">
        <v>1.696020874103084</v>
      </c>
      <c r="AC142" s="125">
        <v>0.58958596054394263</v>
      </c>
      <c r="AD142" s="125">
        <v>1.4944282584408626</v>
      </c>
      <c r="AE142" s="125">
        <v>1.366558641577015</v>
      </c>
      <c r="AF142" s="125">
        <v>1.1545862732521073</v>
      </c>
      <c r="AG142" s="125">
        <v>2.6455024601595056</v>
      </c>
      <c r="AH142" s="125">
        <v>1.9835640227667426</v>
      </c>
      <c r="AI142" s="125">
        <v>1.8046423706281161</v>
      </c>
      <c r="AJ142" s="125">
        <v>1.5218769816106175</v>
      </c>
      <c r="AK142" s="125">
        <v>-0.11031900290196006</v>
      </c>
      <c r="AL142" s="125">
        <v>0.3980199203552246</v>
      </c>
      <c r="AM142" s="125">
        <v>1.4376840081258564</v>
      </c>
      <c r="AN142" s="125">
        <v>2.4359775140538602</v>
      </c>
      <c r="AO142" s="125">
        <v>1.9465899231446997</v>
      </c>
      <c r="AP142" s="125">
        <v>3.1249173723748811</v>
      </c>
      <c r="AQ142" s="125">
        <v>3.2121198665262511</v>
      </c>
      <c r="AR142" s="125">
        <v>2.5609756097562268</v>
      </c>
      <c r="AS142" s="125">
        <v>0.47410430821848593</v>
      </c>
      <c r="AT142" s="125">
        <v>-1.1995216671859481</v>
      </c>
      <c r="AU142" s="125">
        <v>-1.1924295059970831</v>
      </c>
      <c r="AV142" s="125">
        <v>-0.64927032133125806</v>
      </c>
      <c r="AW142" s="125">
        <v>-2.0554306416274102</v>
      </c>
      <c r="AX142" s="125">
        <v>-3.9572826013229019</v>
      </c>
      <c r="AY142" s="125">
        <v>-4.1198851363924689</v>
      </c>
      <c r="AZ142" s="125">
        <v>-3.8280614630592567</v>
      </c>
      <c r="BA142" s="125">
        <v>-0.30520992099111766</v>
      </c>
      <c r="BB142" s="125">
        <v>-0.24694281208293489</v>
      </c>
      <c r="BC142" s="125">
        <v>0.6109026925203267</v>
      </c>
      <c r="BD142" s="125">
        <v>0.83047873671297623</v>
      </c>
      <c r="BE142" s="125">
        <v>1.0786886450562037</v>
      </c>
      <c r="BF142" s="125">
        <v>1.501303916725476</v>
      </c>
      <c r="BG142" s="125">
        <v>2.0108402697599246</v>
      </c>
      <c r="BH142" s="125">
        <v>2.1837735147393289</v>
      </c>
      <c r="BI142" s="125">
        <v>4.6613624973459196</v>
      </c>
      <c r="BJ142" s="125">
        <v>4.2454496661348031</v>
      </c>
      <c r="BK142" s="125">
        <v>4.0425619061887943</v>
      </c>
      <c r="BL142" s="125">
        <v>3.8146554319311861</v>
      </c>
      <c r="BM142" s="125">
        <v>-1.016873951273169</v>
      </c>
      <c r="BN142" s="125">
        <v>-5.5145371141142761</v>
      </c>
      <c r="BO142" s="125">
        <v>-6.2012732309105019</v>
      </c>
      <c r="BP142" s="125">
        <v>-5.9738232327066214</v>
      </c>
      <c r="BQ142" s="125">
        <v>-8.5150058325599787</v>
      </c>
      <c r="BR142" s="125">
        <v>-5.472541258602547</v>
      </c>
      <c r="BS142" s="125">
        <v>-3.0569081971728309</v>
      </c>
      <c r="BT142" s="125">
        <v>-2.1526190638811329</v>
      </c>
      <c r="BU142" s="125">
        <v>2.9925805291264282</v>
      </c>
      <c r="BV142" s="125">
        <v>4.5685703154745028</v>
      </c>
      <c r="BW142" s="125">
        <v>3.9995029053787192</v>
      </c>
      <c r="BX142" s="125">
        <v>3.5464226251443449</v>
      </c>
      <c r="BY142" s="125">
        <v>2.2455369131435816</v>
      </c>
      <c r="BZ142" s="125">
        <v>2.2368136228072046</v>
      </c>
      <c r="CA142" s="125">
        <v>2.3314453125952639</v>
      </c>
      <c r="CB142" s="125">
        <v>2.5929161974382708</v>
      </c>
      <c r="CC142" s="125">
        <v>3.1084575639509069</v>
      </c>
      <c r="CD142" s="125">
        <v>-1.6765187142695197</v>
      </c>
      <c r="CE142" s="125">
        <v>-3.4241003890267336</v>
      </c>
      <c r="CF142" s="127">
        <v>-4.4447889898590773</v>
      </c>
    </row>
    <row r="143" spans="1:84">
      <c r="A143" s="108"/>
      <c r="B143" s="62" t="s">
        <v>5</v>
      </c>
      <c r="C143" s="62"/>
      <c r="D143" s="63" t="s">
        <v>13</v>
      </c>
      <c r="E143" s="136"/>
      <c r="F143" s="136"/>
      <c r="G143" s="136"/>
      <c r="H143" s="136"/>
      <c r="I143" s="129">
        <v>-8.9597430065578294</v>
      </c>
      <c r="J143" s="129">
        <v>4.3235236846040692</v>
      </c>
      <c r="K143" s="129">
        <v>2.7993467799996381</v>
      </c>
      <c r="L143" s="129">
        <v>-1.4795754261821514</v>
      </c>
      <c r="M143" s="129">
        <v>23.268833104295126</v>
      </c>
      <c r="N143" s="129">
        <v>-4.2468749802208237</v>
      </c>
      <c r="O143" s="129">
        <v>-7.0873373648776692</v>
      </c>
      <c r="P143" s="129">
        <v>-3.2321253672869119</v>
      </c>
      <c r="Q143" s="129">
        <v>-0.70410858723241176</v>
      </c>
      <c r="R143" s="129">
        <v>18.370824693019046</v>
      </c>
      <c r="S143" s="129">
        <v>20.034582911250325</v>
      </c>
      <c r="T143" s="129">
        <v>15.485829959514135</v>
      </c>
      <c r="U143" s="129">
        <v>-8.8268273830661883</v>
      </c>
      <c r="V143" s="129">
        <v>2.0116465813567004</v>
      </c>
      <c r="W143" s="129">
        <v>-3.2867302451784042</v>
      </c>
      <c r="X143" s="129">
        <v>1.1831726555652722</v>
      </c>
      <c r="Y143" s="129">
        <v>-0.35205778409519439</v>
      </c>
      <c r="Z143" s="129">
        <v>-9.3437247580323799</v>
      </c>
      <c r="AA143" s="129">
        <v>-5.3371571205760233</v>
      </c>
      <c r="AB143" s="129">
        <v>-4.9227659881623964</v>
      </c>
      <c r="AC143" s="129">
        <v>4.3052788480349591</v>
      </c>
      <c r="AD143" s="129">
        <v>5.505215205914098</v>
      </c>
      <c r="AE143" s="129">
        <v>6.5871745055490578</v>
      </c>
      <c r="AF143" s="129">
        <v>1.2602490130584272</v>
      </c>
      <c r="AG143" s="129">
        <v>-15.077657127643377</v>
      </c>
      <c r="AH143" s="129">
        <v>-5.9300301621732814</v>
      </c>
      <c r="AI143" s="129">
        <v>-10.358806535101564</v>
      </c>
      <c r="AJ143" s="129">
        <v>-8.5919928025194992</v>
      </c>
      <c r="AK143" s="129">
        <v>-3.3665429507580171</v>
      </c>
      <c r="AL143" s="129">
        <v>-9.1288153601401802</v>
      </c>
      <c r="AM143" s="129">
        <v>-5.1966694275657943</v>
      </c>
      <c r="AN143" s="129">
        <v>-5.2821522309709366</v>
      </c>
      <c r="AO143" s="129">
        <v>-1.1068731786215409</v>
      </c>
      <c r="AP143" s="129">
        <v>-5.1634943909030255</v>
      </c>
      <c r="AQ143" s="129">
        <v>4.3132965301086585</v>
      </c>
      <c r="AR143" s="129">
        <v>5.5247661932797882</v>
      </c>
      <c r="AS143" s="129">
        <v>19.501396528266966</v>
      </c>
      <c r="AT143" s="129">
        <v>32.033187137790264</v>
      </c>
      <c r="AU143" s="129">
        <v>23.639667293963853</v>
      </c>
      <c r="AV143" s="129">
        <v>24.621025426245936</v>
      </c>
      <c r="AW143" s="129">
        <v>16.994789059394691</v>
      </c>
      <c r="AX143" s="129">
        <v>7.5210214698972209</v>
      </c>
      <c r="AY143" s="129">
        <v>10.086050845660054</v>
      </c>
      <c r="AZ143" s="129">
        <v>8.6978879808227418</v>
      </c>
      <c r="BA143" s="129">
        <v>15.343037603476972</v>
      </c>
      <c r="BB143" s="129">
        <v>9.812458356549584</v>
      </c>
      <c r="BC143" s="129">
        <v>2.5694523150590953</v>
      </c>
      <c r="BD143" s="129">
        <v>2.6293545105019973</v>
      </c>
      <c r="BE143" s="129">
        <v>-0.91496319343264076</v>
      </c>
      <c r="BF143" s="129">
        <v>-4.1971133687386697</v>
      </c>
      <c r="BG143" s="129">
        <v>-2.0490770474047366</v>
      </c>
      <c r="BH143" s="129">
        <v>0.16572270062013672</v>
      </c>
      <c r="BI143" s="129">
        <v>-26.975996592753134</v>
      </c>
      <c r="BJ143" s="129">
        <v>-14.624950462060568</v>
      </c>
      <c r="BK143" s="129">
        <v>-14.605944816244048</v>
      </c>
      <c r="BL143" s="129">
        <v>-10.520161886150831</v>
      </c>
      <c r="BM143" s="129">
        <v>-3.4615735461929802</v>
      </c>
      <c r="BN143" s="129">
        <v>-30.538932905502136</v>
      </c>
      <c r="BO143" s="129">
        <v>-26.746715190703569</v>
      </c>
      <c r="BP143" s="129">
        <v>-28.354459675740529</v>
      </c>
      <c r="BQ143" s="129">
        <v>-24.541425433383893</v>
      </c>
      <c r="BR143" s="129">
        <v>-8.7158675984883871</v>
      </c>
      <c r="BS143" s="129">
        <v>-13.262493023767675</v>
      </c>
      <c r="BT143" s="129">
        <v>-1.9825448844238593</v>
      </c>
      <c r="BU143" s="129">
        <v>21.060485049521674</v>
      </c>
      <c r="BV143" s="129">
        <v>53.315454827829143</v>
      </c>
      <c r="BW143" s="129">
        <v>55.655208942010063</v>
      </c>
      <c r="BX143" s="129">
        <v>34.473993885220779</v>
      </c>
      <c r="BY143" s="129">
        <v>-6.314956634576717</v>
      </c>
      <c r="BZ143" s="129">
        <v>-13.548340794160111</v>
      </c>
      <c r="CA143" s="129">
        <v>-13.721485905796953</v>
      </c>
      <c r="CB143" s="129">
        <v>-8.4721458875446274</v>
      </c>
      <c r="CC143" s="129">
        <v>21.169504797134891</v>
      </c>
      <c r="CD143" s="129">
        <v>14.864595668518717</v>
      </c>
      <c r="CE143" s="129">
        <v>12.935948141210687</v>
      </c>
      <c r="CF143" s="147">
        <v>10.783381237969408</v>
      </c>
    </row>
    <row r="144" spans="1:84">
      <c r="A144" s="108"/>
      <c r="B144" s="62"/>
      <c r="C144" s="62" t="s">
        <v>67</v>
      </c>
      <c r="D144" s="143" t="s">
        <v>26</v>
      </c>
      <c r="E144" s="136"/>
      <c r="F144" s="136"/>
      <c r="G144" s="136"/>
      <c r="H144" s="136"/>
      <c r="I144" s="125">
        <v>-6.723969609005735</v>
      </c>
      <c r="J144" s="125">
        <v>3.7839138717786795</v>
      </c>
      <c r="K144" s="125">
        <v>3.8251002479190248</v>
      </c>
      <c r="L144" s="125">
        <v>-0.24021844984434892</v>
      </c>
      <c r="M144" s="125">
        <v>32.928892905617062</v>
      </c>
      <c r="N144" s="125">
        <v>-1.4483351581240385</v>
      </c>
      <c r="O144" s="125">
        <v>-6.3062012788798967</v>
      </c>
      <c r="P144" s="125">
        <v>-4.2533090830857958</v>
      </c>
      <c r="Q144" s="125">
        <v>-4.8750904697793516</v>
      </c>
      <c r="R144" s="125">
        <v>18.474581259571153</v>
      </c>
      <c r="S144" s="125">
        <v>22.770127339136124</v>
      </c>
      <c r="T144" s="125">
        <v>18.127040979481606</v>
      </c>
      <c r="U144" s="125">
        <v>-2.7658482110286968</v>
      </c>
      <c r="V144" s="125">
        <v>4.4811768898298965E-2</v>
      </c>
      <c r="W144" s="125">
        <v>-6.433771644041272</v>
      </c>
      <c r="X144" s="125">
        <v>-0.87657161027672714</v>
      </c>
      <c r="Y144" s="125">
        <v>10.052968206407016</v>
      </c>
      <c r="Z144" s="125">
        <v>-4.5902416680763736</v>
      </c>
      <c r="AA144" s="125">
        <v>-3.8680575435930251</v>
      </c>
      <c r="AB144" s="125">
        <v>-3.9460225366330093</v>
      </c>
      <c r="AC144" s="125">
        <v>-11.874579253680068</v>
      </c>
      <c r="AD144" s="125">
        <v>-3.6772513932346982</v>
      </c>
      <c r="AE144" s="125">
        <v>2.5299633750341002</v>
      </c>
      <c r="AF144" s="125">
        <v>-1.7975363336496599</v>
      </c>
      <c r="AG144" s="125">
        <v>-7.1760336984239501</v>
      </c>
      <c r="AH144" s="125">
        <v>-4.0155416145070006</v>
      </c>
      <c r="AI144" s="125">
        <v>-10.310478446965575</v>
      </c>
      <c r="AJ144" s="125">
        <v>-7.6033306255357047</v>
      </c>
      <c r="AK144" s="125">
        <v>5.0142168773886766</v>
      </c>
      <c r="AL144" s="125">
        <v>-0.1452625221133701</v>
      </c>
      <c r="AM144" s="125">
        <v>-0.22043062267432845</v>
      </c>
      <c r="AN144" s="125">
        <v>-2.4425988425924317</v>
      </c>
      <c r="AO144" s="125">
        <v>-9.9150253799051029</v>
      </c>
      <c r="AP144" s="125">
        <v>-7.8884942138849681</v>
      </c>
      <c r="AQ144" s="125">
        <v>6.420939198616054</v>
      </c>
      <c r="AR144" s="125">
        <v>6.7612935967011651</v>
      </c>
      <c r="AS144" s="125">
        <v>18.781419894931872</v>
      </c>
      <c r="AT144" s="125">
        <v>28.058692653746448</v>
      </c>
      <c r="AU144" s="125">
        <v>15.803159222046759</v>
      </c>
      <c r="AV144" s="125">
        <v>16.782503107941466</v>
      </c>
      <c r="AW144" s="125">
        <v>15.438193261274222</v>
      </c>
      <c r="AX144" s="125">
        <v>-1.8952449097335489</v>
      </c>
      <c r="AY144" s="125">
        <v>1.0099173688431051</v>
      </c>
      <c r="AZ144" s="125">
        <v>-0.3759461986454653</v>
      </c>
      <c r="BA144" s="125">
        <v>-4.3146104630320679</v>
      </c>
      <c r="BB144" s="125">
        <v>-0.22390401249506908</v>
      </c>
      <c r="BC144" s="125">
        <v>-5.9232200807053061</v>
      </c>
      <c r="BD144" s="125">
        <v>-5.8045583699322947</v>
      </c>
      <c r="BE144" s="125">
        <v>3.9478980682207379</v>
      </c>
      <c r="BF144" s="125">
        <v>-6.7413281669859657</v>
      </c>
      <c r="BG144" s="125">
        <v>-3.1527565245819318</v>
      </c>
      <c r="BH144" s="125">
        <v>-1.8104675504987</v>
      </c>
      <c r="BI144" s="125">
        <v>-29.575451364016899</v>
      </c>
      <c r="BJ144" s="125">
        <v>-19.012312952382317</v>
      </c>
      <c r="BK144" s="125">
        <v>-22.594116411496529</v>
      </c>
      <c r="BL144" s="125">
        <v>-22.04687208062937</v>
      </c>
      <c r="BM144" s="125">
        <v>-21.071341252550354</v>
      </c>
      <c r="BN144" s="125">
        <v>-34.451101886088111</v>
      </c>
      <c r="BO144" s="125">
        <v>-33.51227178500082</v>
      </c>
      <c r="BP144" s="125">
        <v>-32.399957548962149</v>
      </c>
      <c r="BQ144" s="125">
        <v>-1.3926845108307191</v>
      </c>
      <c r="BR144" s="125">
        <v>17.889663929639951</v>
      </c>
      <c r="BS144" s="125">
        <v>12.999950472010795</v>
      </c>
      <c r="BT144" s="125">
        <v>17.964862842927133</v>
      </c>
      <c r="BU144" s="125">
        <v>16.282048592255066</v>
      </c>
      <c r="BV144" s="125">
        <v>9.7817460576662256</v>
      </c>
      <c r="BW144" s="125">
        <v>15.498877207095745</v>
      </c>
      <c r="BX144" s="125">
        <v>8.2395337850177128</v>
      </c>
      <c r="BY144" s="125">
        <v>-3.3086787524181887</v>
      </c>
      <c r="BZ144" s="125">
        <v>0.59469944007184949</v>
      </c>
      <c r="CA144" s="125">
        <v>-2.0294853431269928</v>
      </c>
      <c r="CB144" s="125">
        <v>-0.55117463149379375</v>
      </c>
      <c r="CC144" s="125">
        <v>7.841997093942382</v>
      </c>
      <c r="CD144" s="125">
        <v>6.1787738655489477</v>
      </c>
      <c r="CE144" s="125">
        <v>6.9570421693197204</v>
      </c>
      <c r="CF144" s="127">
        <v>5.3762987440562569</v>
      </c>
    </row>
    <row r="145" spans="1:84" ht="26.4">
      <c r="A145" s="112"/>
      <c r="B145" s="67"/>
      <c r="C145" s="62" t="s">
        <v>68</v>
      </c>
      <c r="D145" s="143" t="s">
        <v>27</v>
      </c>
      <c r="E145" s="137"/>
      <c r="F145" s="137"/>
      <c r="G145" s="137"/>
      <c r="H145" s="137"/>
      <c r="I145" s="125">
        <v>-16.477730487825099</v>
      </c>
      <c r="J145" s="125">
        <v>-1.9925807729090792</v>
      </c>
      <c r="K145" s="125">
        <v>-5.5044492541645411</v>
      </c>
      <c r="L145" s="125">
        <v>-8.0638622487253713</v>
      </c>
      <c r="M145" s="125">
        <v>4.8171918106995975</v>
      </c>
      <c r="N145" s="125">
        <v>-6.3421876764515588</v>
      </c>
      <c r="O145" s="125">
        <v>-4.8048412050702183</v>
      </c>
      <c r="P145" s="125">
        <v>2.4566877421135445</v>
      </c>
      <c r="Q145" s="125">
        <v>6.6431857676359556</v>
      </c>
      <c r="R145" s="125">
        <v>10.258369322498751</v>
      </c>
      <c r="S145" s="125">
        <v>3.9225405341877035</v>
      </c>
      <c r="T145" s="125">
        <v>1.1811732918903175</v>
      </c>
      <c r="U145" s="125">
        <v>-20.678258629395202</v>
      </c>
      <c r="V145" s="125">
        <v>10.966193874236367</v>
      </c>
      <c r="W145" s="125">
        <v>12.611420898836826</v>
      </c>
      <c r="X145" s="125">
        <v>14.557566232646153</v>
      </c>
      <c r="Y145" s="125">
        <v>-28.679763883355022</v>
      </c>
      <c r="Z145" s="125">
        <v>-22.239642224756594</v>
      </c>
      <c r="AA145" s="125">
        <v>-11.49678138796952</v>
      </c>
      <c r="AB145" s="125">
        <v>-10.457221314584089</v>
      </c>
      <c r="AC145" s="125">
        <v>85.171095392126972</v>
      </c>
      <c r="AD145" s="125">
        <v>46.680336243162714</v>
      </c>
      <c r="AE145" s="125">
        <v>28.813021135565776</v>
      </c>
      <c r="AF145" s="125">
        <v>20.816031432652821</v>
      </c>
      <c r="AG145" s="125">
        <v>-34.442915518339078</v>
      </c>
      <c r="AH145" s="125">
        <v>-12.277444267299316</v>
      </c>
      <c r="AI145" s="125">
        <v>-12.270031743929778</v>
      </c>
      <c r="AJ145" s="125">
        <v>-13.742829285364905</v>
      </c>
      <c r="AK145" s="125">
        <v>-36.661070429404759</v>
      </c>
      <c r="AL145" s="125">
        <v>-38.774232305832911</v>
      </c>
      <c r="AM145" s="125">
        <v>-26.821991487499119</v>
      </c>
      <c r="AN145" s="125">
        <v>-22.723684229246331</v>
      </c>
      <c r="AO145" s="125">
        <v>46.667901804131759</v>
      </c>
      <c r="AP145" s="125">
        <v>8.3077739321862936</v>
      </c>
      <c r="AQ145" s="125">
        <v>-6.284569700213936</v>
      </c>
      <c r="AR145" s="125">
        <v>-4.665031612283002</v>
      </c>
      <c r="AS145" s="125">
        <v>9.1358973057038781</v>
      </c>
      <c r="AT145" s="125">
        <v>25.337843067461023</v>
      </c>
      <c r="AU145" s="125">
        <v>36.503421567097291</v>
      </c>
      <c r="AV145" s="125">
        <v>43.679006368067064</v>
      </c>
      <c r="AW145" s="125">
        <v>35.559121325945313</v>
      </c>
      <c r="AX145" s="125">
        <v>73.420068712115096</v>
      </c>
      <c r="AY145" s="125">
        <v>83.558776851749059</v>
      </c>
      <c r="AZ145" s="125">
        <v>83.271629084558015</v>
      </c>
      <c r="BA145" s="125">
        <v>93.959429625235487</v>
      </c>
      <c r="BB145" s="125">
        <v>36.755077809634997</v>
      </c>
      <c r="BC145" s="125">
        <v>23.050722375794308</v>
      </c>
      <c r="BD145" s="125">
        <v>21.719355738107055</v>
      </c>
      <c r="BE145" s="125">
        <v>-14.974955094328664</v>
      </c>
      <c r="BF145" s="125">
        <v>-1.3748473231976135</v>
      </c>
      <c r="BG145" s="125">
        <v>-0.22051247861340073</v>
      </c>
      <c r="BH145" s="125">
        <v>5.2164494177892493</v>
      </c>
      <c r="BI145" s="125">
        <v>-19.478532926911015</v>
      </c>
      <c r="BJ145" s="125">
        <v>-5.3245173617318642</v>
      </c>
      <c r="BK145" s="125">
        <v>3.5952086915097823</v>
      </c>
      <c r="BL145" s="125">
        <v>15.83287931743638</v>
      </c>
      <c r="BM145" s="125">
        <v>33.7880708119377</v>
      </c>
      <c r="BN145" s="125">
        <v>-23.225856613454198</v>
      </c>
      <c r="BO145" s="125">
        <v>-14.759957357709069</v>
      </c>
      <c r="BP145" s="125">
        <v>-22.050440483067845</v>
      </c>
      <c r="BQ145" s="125">
        <v>-57.504638230371832</v>
      </c>
      <c r="BR145" s="125">
        <v>-53.219985216444584</v>
      </c>
      <c r="BS145" s="125">
        <v>-53.256363695889696</v>
      </c>
      <c r="BT145" s="125">
        <v>-32.987744568783526</v>
      </c>
      <c r="BU145" s="125">
        <v>36.639256016663097</v>
      </c>
      <c r="BV145" s="125">
        <v>198.75528529695822</v>
      </c>
      <c r="BW145" s="125">
        <v>178.95009182492288</v>
      </c>
      <c r="BX145" s="125">
        <v>95.361094035228263</v>
      </c>
      <c r="BY145" s="125">
        <v>-9.4568401984929551</v>
      </c>
      <c r="BZ145" s="125">
        <v>-30.016391778762966</v>
      </c>
      <c r="CA145" s="125">
        <v>-26.489836565389112</v>
      </c>
      <c r="CB145" s="125">
        <v>-14.950730660788821</v>
      </c>
      <c r="CC145" s="125">
        <v>62.651900484846834</v>
      </c>
      <c r="CD145" s="125">
        <v>34.47293036200503</v>
      </c>
      <c r="CE145" s="125">
        <v>25.140015701678209</v>
      </c>
      <c r="CF145" s="127">
        <v>20.846772349074527</v>
      </c>
    </row>
    <row r="146" spans="1:84" ht="26.4">
      <c r="A146" s="112"/>
      <c r="B146" s="67"/>
      <c r="C146" s="62" t="s">
        <v>69</v>
      </c>
      <c r="D146" s="143" t="s">
        <v>28</v>
      </c>
      <c r="E146" s="137"/>
      <c r="F146" s="137"/>
      <c r="G146" s="137"/>
      <c r="H146" s="137"/>
      <c r="I146" s="125">
        <v>-4.4489717090520458</v>
      </c>
      <c r="J146" s="125">
        <v>11.492604867715727</v>
      </c>
      <c r="K146" s="125">
        <v>6.6846544273809059</v>
      </c>
      <c r="L146" s="125">
        <v>-0.24021844984407892</v>
      </c>
      <c r="M146" s="125">
        <v>19.77141734989462</v>
      </c>
      <c r="N146" s="125">
        <v>-9.6410556824265541</v>
      </c>
      <c r="O146" s="125">
        <v>-10.92641421696986</v>
      </c>
      <c r="P146" s="125">
        <v>-4.2533090830864495</v>
      </c>
      <c r="Q146" s="125">
        <v>4.5555881548504402</v>
      </c>
      <c r="R146" s="125">
        <v>26.102589710940904</v>
      </c>
      <c r="S146" s="125">
        <v>25.189023520187902</v>
      </c>
      <c r="T146" s="125">
        <v>18.127040979483141</v>
      </c>
      <c r="U146" s="125">
        <v>-11.406652958402006</v>
      </c>
      <c r="V146" s="125">
        <v>0.99770549359865868</v>
      </c>
      <c r="W146" s="125">
        <v>-4.5001981809221832</v>
      </c>
      <c r="X146" s="125">
        <v>-0.876571610277594</v>
      </c>
      <c r="Y146" s="125">
        <v>-4.8675546648345005</v>
      </c>
      <c r="Z146" s="125">
        <v>-10.924540818608591</v>
      </c>
      <c r="AA146" s="125">
        <v>-4.6784333109444844</v>
      </c>
      <c r="AB146" s="125">
        <v>-3.9460225366338051</v>
      </c>
      <c r="AC146" s="125">
        <v>5.3281675150877987</v>
      </c>
      <c r="AD146" s="125">
        <v>3.5988653829902972</v>
      </c>
      <c r="AE146" s="125">
        <v>3.5910241835341452</v>
      </c>
      <c r="AF146" s="125">
        <v>-1.7975363336488357</v>
      </c>
      <c r="AG146" s="125">
        <v>-15.492573468066041</v>
      </c>
      <c r="AH146" s="125">
        <v>-4.4517173747474885</v>
      </c>
      <c r="AI146" s="125">
        <v>-8.666152100455534</v>
      </c>
      <c r="AJ146" s="125">
        <v>-7.6033306255353494</v>
      </c>
      <c r="AK146" s="125">
        <v>-1.7007552652349034</v>
      </c>
      <c r="AL146" s="125">
        <v>-7.221525985774278</v>
      </c>
      <c r="AM146" s="125">
        <v>-2.3441073215833939</v>
      </c>
      <c r="AN146" s="125">
        <v>-2.4425988425930854</v>
      </c>
      <c r="AO146" s="125">
        <v>6.5174176023530492</v>
      </c>
      <c r="AP146" s="125">
        <v>-3.3518080023548009</v>
      </c>
      <c r="AQ146" s="125">
        <v>3.7576508415640149</v>
      </c>
      <c r="AR146" s="125">
        <v>6.7612935967019041</v>
      </c>
      <c r="AS146" s="125">
        <v>30.376881720845404</v>
      </c>
      <c r="AT146" s="125">
        <v>49.887152028904268</v>
      </c>
      <c r="AU146" s="125">
        <v>44.624535907720542</v>
      </c>
      <c r="AV146" s="125">
        <v>43.078595252549945</v>
      </c>
      <c r="AW146" s="125">
        <v>0.44598770678298649</v>
      </c>
      <c r="AX146" s="125">
        <v>-7.184994281466814</v>
      </c>
      <c r="AY146" s="125">
        <v>-5.9255230728981871</v>
      </c>
      <c r="AZ146" s="125">
        <v>-5.8087669042082553</v>
      </c>
      <c r="BA146" s="125">
        <v>19.567951041007547</v>
      </c>
      <c r="BB146" s="125">
        <v>15.169277190794332</v>
      </c>
      <c r="BC146" s="125">
        <v>11.216517053323798</v>
      </c>
      <c r="BD146" s="125">
        <v>13.238227074183982</v>
      </c>
      <c r="BE146" s="125">
        <v>3.444925467534631</v>
      </c>
      <c r="BF146" s="125">
        <v>-1.9920996362249781</v>
      </c>
      <c r="BG146" s="125">
        <v>-1.6773912675377289</v>
      </c>
      <c r="BH146" s="125">
        <v>-0.13574734026320812</v>
      </c>
      <c r="BI146" s="125">
        <v>-29.123088525420897</v>
      </c>
      <c r="BJ146" s="125">
        <v>-15.353043182628113</v>
      </c>
      <c r="BK146" s="125">
        <v>-14.419400968243025</v>
      </c>
      <c r="BL146" s="125">
        <v>-9.9607672166821146</v>
      </c>
      <c r="BM146" s="125">
        <v>-3.684416545411537</v>
      </c>
      <c r="BN146" s="125">
        <v>-31.913567531875458</v>
      </c>
      <c r="BO146" s="125">
        <v>-27.079279379096675</v>
      </c>
      <c r="BP146" s="125">
        <v>-27.787257125123929</v>
      </c>
      <c r="BQ146" s="125">
        <v>-16.963069718061305</v>
      </c>
      <c r="BR146" s="125">
        <v>-0.87265505277332522</v>
      </c>
      <c r="BS146" s="125">
        <v>-6.3196576574521117</v>
      </c>
      <c r="BT146" s="125">
        <v>3.624760134354716</v>
      </c>
      <c r="BU146" s="125">
        <v>19.608241126331592</v>
      </c>
      <c r="BV146" s="125">
        <v>81.310968319022436</v>
      </c>
      <c r="BW146" s="125">
        <v>72.513915541493589</v>
      </c>
      <c r="BX146" s="125">
        <v>42.454697718840492</v>
      </c>
      <c r="BY146" s="125">
        <v>-15.258065264094895</v>
      </c>
      <c r="BZ146" s="125">
        <v>-20.813357301104702</v>
      </c>
      <c r="CA146" s="125">
        <v>-21.14386959746453</v>
      </c>
      <c r="CB146" s="125">
        <v>-17.894920228479577</v>
      </c>
      <c r="CC146" s="125">
        <v>17.501168398056095</v>
      </c>
      <c r="CD146" s="125">
        <v>11.515240895642037</v>
      </c>
      <c r="CE146" s="125">
        <v>10.861294952971875</v>
      </c>
      <c r="CF146" s="127">
        <v>8.5060778669127473</v>
      </c>
    </row>
    <row r="147" spans="1:84" ht="26.4">
      <c r="A147" s="112"/>
      <c r="B147" s="62" t="s">
        <v>72</v>
      </c>
      <c r="C147" s="62"/>
      <c r="D147" s="63" t="s">
        <v>14</v>
      </c>
      <c r="E147" s="137"/>
      <c r="F147" s="137"/>
      <c r="G147" s="137"/>
      <c r="H147" s="137"/>
      <c r="I147" s="129">
        <v>6.0529279458470455</v>
      </c>
      <c r="J147" s="129">
        <v>6.0680073209498744</v>
      </c>
      <c r="K147" s="129">
        <v>7.1116618403991509</v>
      </c>
      <c r="L147" s="129">
        <v>7.7423668281707165</v>
      </c>
      <c r="M147" s="129">
        <v>8.6011751485118424</v>
      </c>
      <c r="N147" s="129">
        <v>7.4575824435725764</v>
      </c>
      <c r="O147" s="129">
        <v>6.9106764997081314</v>
      </c>
      <c r="P147" s="129">
        <v>7.3974277716003343</v>
      </c>
      <c r="Q147" s="129">
        <v>7.3274253374204363</v>
      </c>
      <c r="R147" s="129">
        <v>6.3614442135361884</v>
      </c>
      <c r="S147" s="129">
        <v>5.0327092208417099</v>
      </c>
      <c r="T147" s="129">
        <v>3.2727319342600367</v>
      </c>
      <c r="U147" s="129">
        <v>-1.623982166333974</v>
      </c>
      <c r="V147" s="129">
        <v>-1.8129556829386644</v>
      </c>
      <c r="W147" s="129">
        <v>-1.4938912669499302</v>
      </c>
      <c r="X147" s="129">
        <v>-0.45125190960165185</v>
      </c>
      <c r="Y147" s="129">
        <v>4.2764728651032584</v>
      </c>
      <c r="Z147" s="129">
        <v>5.3313308304484934</v>
      </c>
      <c r="AA147" s="129">
        <v>6.1796902208419482</v>
      </c>
      <c r="AB147" s="129">
        <v>7.0070802423776399</v>
      </c>
      <c r="AC147" s="129">
        <v>8.6026319111510645</v>
      </c>
      <c r="AD147" s="129">
        <v>9.5080576782823272</v>
      </c>
      <c r="AE147" s="129">
        <v>9.4670607424541799</v>
      </c>
      <c r="AF147" s="129">
        <v>8.8201669032482926</v>
      </c>
      <c r="AG147" s="129">
        <v>7.7188934157983908</v>
      </c>
      <c r="AH147" s="129">
        <v>6.8481971762424507</v>
      </c>
      <c r="AI147" s="129">
        <v>6.0295149488408128</v>
      </c>
      <c r="AJ147" s="129">
        <v>5.5940283457530597</v>
      </c>
      <c r="AK147" s="129">
        <v>3.9526928185429568</v>
      </c>
      <c r="AL147" s="129">
        <v>5.2175579742136335</v>
      </c>
      <c r="AM147" s="129">
        <v>5.3124188305598636</v>
      </c>
      <c r="AN147" s="129">
        <v>5.5266378299324828</v>
      </c>
      <c r="AO147" s="129">
        <v>4.6205166860608671</v>
      </c>
      <c r="AP147" s="129">
        <v>4.1478634038040383</v>
      </c>
      <c r="AQ147" s="129">
        <v>4.331007230523241</v>
      </c>
      <c r="AR147" s="129">
        <v>4.817864292500488</v>
      </c>
      <c r="AS147" s="129">
        <v>2.8143448111065226</v>
      </c>
      <c r="AT147" s="129">
        <v>2.4651044922987495</v>
      </c>
      <c r="AU147" s="129">
        <v>2.7296000264688445</v>
      </c>
      <c r="AV147" s="129">
        <v>2.7568672144021207</v>
      </c>
      <c r="AW147" s="129">
        <v>3.1102836956990387</v>
      </c>
      <c r="AX147" s="129">
        <v>2.6545584986159128</v>
      </c>
      <c r="AY147" s="129">
        <v>2.1088355066450646</v>
      </c>
      <c r="AZ147" s="129">
        <v>2.0304314801939682</v>
      </c>
      <c r="BA147" s="129">
        <v>0.8363382250190341</v>
      </c>
      <c r="BB147" s="129">
        <v>1.4686302905336532</v>
      </c>
      <c r="BC147" s="129">
        <v>2.0191299051112424</v>
      </c>
      <c r="BD147" s="129">
        <v>1.6939007616699939</v>
      </c>
      <c r="BE147" s="129">
        <v>4.8890985915734291</v>
      </c>
      <c r="BF147" s="129">
        <v>4.3952927114675049</v>
      </c>
      <c r="BG147" s="129">
        <v>3.7422662026629752</v>
      </c>
      <c r="BH147" s="129">
        <v>3.5222471935993553</v>
      </c>
      <c r="BI147" s="129">
        <v>1.938466464264323</v>
      </c>
      <c r="BJ147" s="129">
        <v>2.9850620656761464</v>
      </c>
      <c r="BK147" s="129">
        <v>3.8444467907584539</v>
      </c>
      <c r="BL147" s="129">
        <v>3.9346880208317714</v>
      </c>
      <c r="BM147" s="129">
        <v>1.2884882935829012</v>
      </c>
      <c r="BN147" s="129">
        <v>-14.5551573112472</v>
      </c>
      <c r="BO147" s="129">
        <v>-15.889614832110738</v>
      </c>
      <c r="BP147" s="129">
        <v>-13.586467967978464</v>
      </c>
      <c r="BQ147" s="129">
        <v>-3.1703933869841876</v>
      </c>
      <c r="BR147" s="129">
        <v>11.353215675624526</v>
      </c>
      <c r="BS147" s="129">
        <v>17.171146665436979</v>
      </c>
      <c r="BT147" s="129">
        <v>18.082507289820526</v>
      </c>
      <c r="BU147" s="129">
        <v>14.864558365705875</v>
      </c>
      <c r="BV147" s="129">
        <v>20.20310552194735</v>
      </c>
      <c r="BW147" s="129">
        <v>16.53533888837984</v>
      </c>
      <c r="BX147" s="129">
        <v>12.046899380622023</v>
      </c>
      <c r="BY147" s="129">
        <v>0.80770437573620768</v>
      </c>
      <c r="BZ147" s="129">
        <v>-3.02391682235681</v>
      </c>
      <c r="CA147" s="129">
        <v>-4.2798021616001165</v>
      </c>
      <c r="CB147" s="129">
        <v>-3.8658521131881116</v>
      </c>
      <c r="CC147" s="129">
        <v>-0.9169766940577091</v>
      </c>
      <c r="CD147" s="129">
        <v>-0.19309837989773371</v>
      </c>
      <c r="CE147" s="129">
        <v>0.51286341449375072</v>
      </c>
      <c r="CF147" s="147">
        <v>1.7522600305818372</v>
      </c>
    </row>
    <row r="148" spans="1:84">
      <c r="A148" s="112"/>
      <c r="B148" s="62"/>
      <c r="C148" s="62" t="s">
        <v>31</v>
      </c>
      <c r="D148" s="143" t="s">
        <v>48</v>
      </c>
      <c r="E148" s="137"/>
      <c r="F148" s="137"/>
      <c r="G148" s="137"/>
      <c r="H148" s="137"/>
      <c r="I148" s="125">
        <v>6.2370862724526148</v>
      </c>
      <c r="J148" s="125">
        <v>6.3587808121076534</v>
      </c>
      <c r="K148" s="125">
        <v>7.7528139871406268</v>
      </c>
      <c r="L148" s="125">
        <v>8.5532561230302804</v>
      </c>
      <c r="M148" s="125">
        <v>10.135229730733201</v>
      </c>
      <c r="N148" s="125">
        <v>8.6193275159360212</v>
      </c>
      <c r="O148" s="125">
        <v>8.1270912238774287</v>
      </c>
      <c r="P148" s="125">
        <v>8.5876694359424306</v>
      </c>
      <c r="Q148" s="125">
        <v>7.7123097398041267</v>
      </c>
      <c r="R148" s="125">
        <v>6.8727879988023943</v>
      </c>
      <c r="S148" s="125">
        <v>5.1982296631511815</v>
      </c>
      <c r="T148" s="125">
        <v>3.036160103084498</v>
      </c>
      <c r="U148" s="125">
        <v>-2.2144294880647237</v>
      </c>
      <c r="V148" s="125">
        <v>-2.2219641510337027</v>
      </c>
      <c r="W148" s="125">
        <v>-1.7949718602991283</v>
      </c>
      <c r="X148" s="125">
        <v>-0.67219008910430489</v>
      </c>
      <c r="Y148" s="125">
        <v>3.9868044576551398</v>
      </c>
      <c r="Z148" s="125">
        <v>5.1745299317999667</v>
      </c>
      <c r="AA148" s="125">
        <v>6.1242191662814065</v>
      </c>
      <c r="AB148" s="125">
        <v>7.3418319169029189</v>
      </c>
      <c r="AC148" s="125">
        <v>10.536115294744988</v>
      </c>
      <c r="AD148" s="125">
        <v>11.000713384236221</v>
      </c>
      <c r="AE148" s="125">
        <v>10.747058504291147</v>
      </c>
      <c r="AF148" s="125">
        <v>9.7353566454073501</v>
      </c>
      <c r="AG148" s="125">
        <v>8.7147577742193079</v>
      </c>
      <c r="AH148" s="125">
        <v>7.7808286173480781</v>
      </c>
      <c r="AI148" s="125">
        <v>6.8288082458335566</v>
      </c>
      <c r="AJ148" s="125">
        <v>6.0859108824905519</v>
      </c>
      <c r="AK148" s="125">
        <v>4.5382492068285529</v>
      </c>
      <c r="AL148" s="125">
        <v>5.0962783836403531</v>
      </c>
      <c r="AM148" s="125">
        <v>5.1653128964158839</v>
      </c>
      <c r="AN148" s="125">
        <v>5.4848866498739852</v>
      </c>
      <c r="AO148" s="125">
        <v>4.2201446052391134</v>
      </c>
      <c r="AP148" s="125">
        <v>4.206318166919516</v>
      </c>
      <c r="AQ148" s="125">
        <v>4.3619375908642724</v>
      </c>
      <c r="AR148" s="125">
        <v>4.8295624141843945</v>
      </c>
      <c r="AS148" s="125">
        <v>1.8256037138872188</v>
      </c>
      <c r="AT148" s="125">
        <v>1.5710987816199378</v>
      </c>
      <c r="AU148" s="125">
        <v>2.0844891203417859</v>
      </c>
      <c r="AV148" s="125">
        <v>2.2049860053834607</v>
      </c>
      <c r="AW148" s="125">
        <v>3.1287242950629945</v>
      </c>
      <c r="AX148" s="125">
        <v>3.0558401707707219</v>
      </c>
      <c r="AY148" s="125">
        <v>2.8698637892258887</v>
      </c>
      <c r="AZ148" s="125">
        <v>3.2839305295005374</v>
      </c>
      <c r="BA148" s="125">
        <v>2.3526743959034917</v>
      </c>
      <c r="BB148" s="125">
        <v>2.5483909945115215</v>
      </c>
      <c r="BC148" s="125">
        <v>3.0716026326619073</v>
      </c>
      <c r="BD148" s="125">
        <v>2.2920033450170934</v>
      </c>
      <c r="BE148" s="125">
        <v>5.0878457074575465</v>
      </c>
      <c r="BF148" s="125">
        <v>4.4660462179639637</v>
      </c>
      <c r="BG148" s="125">
        <v>3.9110873001916673</v>
      </c>
      <c r="BH148" s="125">
        <v>3.6350567720887454</v>
      </c>
      <c r="BI148" s="125">
        <v>2.6133774560274787</v>
      </c>
      <c r="BJ148" s="125">
        <v>3.7143915472984617</v>
      </c>
      <c r="BK148" s="125">
        <v>4.3372303051484522</v>
      </c>
      <c r="BL148" s="125">
        <v>4.0837981038942246</v>
      </c>
      <c r="BM148" s="125">
        <v>2.2913066478942596</v>
      </c>
      <c r="BN148" s="125">
        <v>-7.2825622931510026</v>
      </c>
      <c r="BO148" s="125">
        <v>-6.5898876782356695</v>
      </c>
      <c r="BP148" s="125">
        <v>-4.2963327579837625</v>
      </c>
      <c r="BQ148" s="125">
        <v>4.4424074037653156</v>
      </c>
      <c r="BR148" s="125">
        <v>13.080057834669162</v>
      </c>
      <c r="BS148" s="125">
        <v>15.340196219631679</v>
      </c>
      <c r="BT148" s="125">
        <v>15.590488632531475</v>
      </c>
      <c r="BU148" s="125">
        <v>12.522809907152265</v>
      </c>
      <c r="BV148" s="125">
        <v>14.118886913925593</v>
      </c>
      <c r="BW148" s="125">
        <v>10.43892106821211</v>
      </c>
      <c r="BX148" s="125">
        <v>6.8521364825365936</v>
      </c>
      <c r="BY148" s="125">
        <v>-3.1524513202999032</v>
      </c>
      <c r="BZ148" s="125">
        <v>-5.2557473826351924</v>
      </c>
      <c r="CA148" s="125">
        <v>-5.5172469236845103</v>
      </c>
      <c r="CB148" s="125">
        <v>-5.0724745060569347</v>
      </c>
      <c r="CC148" s="125">
        <v>-0.64878895519296975</v>
      </c>
      <c r="CD148" s="125">
        <v>0.55409965314603937</v>
      </c>
      <c r="CE148" s="125">
        <v>1.5814812908226941</v>
      </c>
      <c r="CF148" s="127">
        <v>2.7749053028950073</v>
      </c>
    </row>
    <row r="149" spans="1:84">
      <c r="A149" s="112"/>
      <c r="B149" s="67"/>
      <c r="C149" s="62" t="s">
        <v>32</v>
      </c>
      <c r="D149" s="143" t="s">
        <v>41</v>
      </c>
      <c r="E149" s="137"/>
      <c r="F149" s="137"/>
      <c r="G149" s="137"/>
      <c r="H149" s="137"/>
      <c r="I149" s="125">
        <v>5.6019609998627402</v>
      </c>
      <c r="J149" s="125">
        <v>4.8323824953854739</v>
      </c>
      <c r="K149" s="125">
        <v>4.6543620892413031</v>
      </c>
      <c r="L149" s="125">
        <v>5.1159621945906935</v>
      </c>
      <c r="M149" s="125">
        <v>1.9323953172380612</v>
      </c>
      <c r="N149" s="125">
        <v>1.9233618626857947</v>
      </c>
      <c r="O149" s="125">
        <v>2.2549775220502681</v>
      </c>
      <c r="P149" s="125">
        <v>3.6201062850568206</v>
      </c>
      <c r="Q149" s="125">
        <v>7.4378319288159247</v>
      </c>
      <c r="R149" s="125">
        <v>6.9195737730447888</v>
      </c>
      <c r="S149" s="125">
        <v>5.7094769488083728</v>
      </c>
      <c r="T149" s="125">
        <v>3.8279469111370759</v>
      </c>
      <c r="U149" s="125">
        <v>-0.1524127498572625</v>
      </c>
      <c r="V149" s="125">
        <v>-1.4442655689473156</v>
      </c>
      <c r="W149" s="125">
        <v>-1.3842128784720984</v>
      </c>
      <c r="X149" s="125">
        <v>-0.84018143929438338</v>
      </c>
      <c r="Y149" s="125">
        <v>4.2132095013950561</v>
      </c>
      <c r="Z149" s="125">
        <v>5.2499414358604781</v>
      </c>
      <c r="AA149" s="125">
        <v>5.9658307488228672</v>
      </c>
      <c r="AB149" s="125">
        <v>6.7652333441066617</v>
      </c>
      <c r="AC149" s="125">
        <v>7.0418983760607006</v>
      </c>
      <c r="AD149" s="125">
        <v>8.9617174754871485</v>
      </c>
      <c r="AE149" s="125">
        <v>8.9737042927861665</v>
      </c>
      <c r="AF149" s="125">
        <v>7.9514929559105099</v>
      </c>
      <c r="AG149" s="125">
        <v>6.9316375532063574</v>
      </c>
      <c r="AH149" s="125">
        <v>5.1993836997358045</v>
      </c>
      <c r="AI149" s="125">
        <v>4.7379759733416051</v>
      </c>
      <c r="AJ149" s="125">
        <v>4.7558878102569935</v>
      </c>
      <c r="AK149" s="125">
        <v>2.6792382010321347</v>
      </c>
      <c r="AL149" s="125">
        <v>4.6841546727967653</v>
      </c>
      <c r="AM149" s="125">
        <v>5.6074582604692012</v>
      </c>
      <c r="AN149" s="125">
        <v>5.5615801902723518</v>
      </c>
      <c r="AO149" s="125">
        <v>6.4572868357649043</v>
      </c>
      <c r="AP149" s="125">
        <v>4.9375750764033626</v>
      </c>
      <c r="AQ149" s="125">
        <v>4.2242356357037494</v>
      </c>
      <c r="AR149" s="125">
        <v>4.6179891656388889</v>
      </c>
      <c r="AS149" s="125">
        <v>4.7325377571301601</v>
      </c>
      <c r="AT149" s="125">
        <v>4.1675581686009053</v>
      </c>
      <c r="AU149" s="125">
        <v>4.4480829537246507</v>
      </c>
      <c r="AV149" s="125">
        <v>4.5406740852951231</v>
      </c>
      <c r="AW149" s="125">
        <v>2.1972053674668643</v>
      </c>
      <c r="AX149" s="125">
        <v>0.67156226268761543</v>
      </c>
      <c r="AY149" s="125">
        <v>-1.1580877442976032</v>
      </c>
      <c r="AZ149" s="125">
        <v>-2.0348043336945665</v>
      </c>
      <c r="BA149" s="125">
        <v>-2.9789134793704193</v>
      </c>
      <c r="BB149" s="125">
        <v>-1.1116857004191303</v>
      </c>
      <c r="BC149" s="125">
        <v>-0.26525782764235828</v>
      </c>
      <c r="BD149" s="125">
        <v>-0.23360272029754015</v>
      </c>
      <c r="BE149" s="125">
        <v>4.3092589443943297</v>
      </c>
      <c r="BF149" s="125">
        <v>3.5174936413462774</v>
      </c>
      <c r="BG149" s="125">
        <v>2.972946365965413</v>
      </c>
      <c r="BH149" s="125">
        <v>3.4775841440083326</v>
      </c>
      <c r="BI149" s="125">
        <v>2.7884115908817932</v>
      </c>
      <c r="BJ149" s="125">
        <v>4.0332667497730625</v>
      </c>
      <c r="BK149" s="125">
        <v>4.7831452957230312</v>
      </c>
      <c r="BL149" s="125">
        <v>4.3013406019670271</v>
      </c>
      <c r="BM149" s="125">
        <v>-2.6185010120646552</v>
      </c>
      <c r="BN149" s="125">
        <v>-26.466960043419547</v>
      </c>
      <c r="BO149" s="125">
        <v>-31.242397529466103</v>
      </c>
      <c r="BP149" s="125">
        <v>-29.79204926020148</v>
      </c>
      <c r="BQ149" s="125">
        <v>-17.496461084846473</v>
      </c>
      <c r="BR149" s="125">
        <v>8.4582162275745247</v>
      </c>
      <c r="BS149" s="125">
        <v>22.406038416830327</v>
      </c>
      <c r="BT149" s="125">
        <v>27.80641472902245</v>
      </c>
      <c r="BU149" s="125">
        <v>37.014630068305792</v>
      </c>
      <c r="BV149" s="125">
        <v>43.141518344055498</v>
      </c>
      <c r="BW149" s="125">
        <v>35.504559331833264</v>
      </c>
      <c r="BX149" s="125">
        <v>28.134389238153204</v>
      </c>
      <c r="BY149" s="125">
        <v>5.4987807979269832</v>
      </c>
      <c r="BZ149" s="125">
        <v>1.8715195908916229</v>
      </c>
      <c r="CA149" s="125">
        <v>0.5071964616722795</v>
      </c>
      <c r="CB149" s="125">
        <v>-0.17515337950054288</v>
      </c>
      <c r="CC149" s="125">
        <v>-3.8026480671177865E-2</v>
      </c>
      <c r="CD149" s="125">
        <v>-0.43063593899780983</v>
      </c>
      <c r="CE149" s="125">
        <v>-0.11209570554558468</v>
      </c>
      <c r="CF149" s="127">
        <v>1.4096592172454336</v>
      </c>
    </row>
    <row r="150" spans="1:84">
      <c r="A150" s="112"/>
      <c r="B150" s="67"/>
      <c r="C150" s="62" t="s">
        <v>33</v>
      </c>
      <c r="D150" s="143" t="s">
        <v>42</v>
      </c>
      <c r="E150" s="137"/>
      <c r="F150" s="137"/>
      <c r="G150" s="137"/>
      <c r="H150" s="137"/>
      <c r="I150" s="125">
        <v>5.9382724063760293</v>
      </c>
      <c r="J150" s="125">
        <v>7.0211208535091458</v>
      </c>
      <c r="K150" s="125">
        <v>8.7594918701105371</v>
      </c>
      <c r="L150" s="125">
        <v>8.6100861008613379</v>
      </c>
      <c r="M150" s="125">
        <v>13.198913932999005</v>
      </c>
      <c r="N150" s="125">
        <v>11.980141048032181</v>
      </c>
      <c r="O150" s="125">
        <v>9.3893560927734683</v>
      </c>
      <c r="P150" s="125">
        <v>8.210645526613618</v>
      </c>
      <c r="Q150" s="125">
        <v>4.4426191676284645</v>
      </c>
      <c r="R150" s="125">
        <v>2.0550097681930168</v>
      </c>
      <c r="S150" s="125">
        <v>2.3467374835479262</v>
      </c>
      <c r="T150" s="125">
        <v>3.6106750392462743</v>
      </c>
      <c r="U150" s="125">
        <v>-1.5748416169265624</v>
      </c>
      <c r="V150" s="125">
        <v>-0.40349058518643233</v>
      </c>
      <c r="W150" s="125">
        <v>4.8613390314855565E-2</v>
      </c>
      <c r="X150" s="125">
        <v>1.8181818181818556</v>
      </c>
      <c r="Y150" s="125">
        <v>4.8698396456241966</v>
      </c>
      <c r="Z150" s="125">
        <v>5.5171559944119224</v>
      </c>
      <c r="AA150" s="125">
        <v>6.1396628099713979</v>
      </c>
      <c r="AB150" s="125">
        <v>5.4067460317459961</v>
      </c>
      <c r="AC150" s="125">
        <v>1.0955424817431094</v>
      </c>
      <c r="AD150" s="125">
        <v>2.2420489512810775</v>
      </c>
      <c r="AE150" s="125">
        <v>3.1543098367411915</v>
      </c>
      <c r="AF150" s="125">
        <v>4.800000000000253</v>
      </c>
      <c r="AG150" s="125">
        <v>3.9098911560441394</v>
      </c>
      <c r="AH150" s="125">
        <v>4.7656173385763907</v>
      </c>
      <c r="AI150" s="125">
        <v>4.1186400785990713</v>
      </c>
      <c r="AJ150" s="125">
        <v>4.1311180960935729</v>
      </c>
      <c r="AK150" s="125">
        <v>2.9769547903522664</v>
      </c>
      <c r="AL150" s="125">
        <v>6.3382272601700151</v>
      </c>
      <c r="AM150" s="125">
        <v>5.4746051945437415</v>
      </c>
      <c r="AN150" s="125">
        <v>5.7352307028891119</v>
      </c>
      <c r="AO150" s="125">
        <v>3.7461919098604568</v>
      </c>
      <c r="AP150" s="125">
        <v>2.7868116092102611</v>
      </c>
      <c r="AQ150" s="125">
        <v>4.3119997328397943</v>
      </c>
      <c r="AR150" s="125">
        <v>5.1794453507341842</v>
      </c>
      <c r="AS150" s="125">
        <v>3.5457443239452573</v>
      </c>
      <c r="AT150" s="125">
        <v>3.1590265796489518</v>
      </c>
      <c r="AU150" s="125">
        <v>2.3531074095339619</v>
      </c>
      <c r="AV150" s="125">
        <v>2.2706720897127468</v>
      </c>
      <c r="AW150" s="125">
        <v>4.7264135871081976</v>
      </c>
      <c r="AX150" s="125">
        <v>4.3932386696665873</v>
      </c>
      <c r="AY150" s="125">
        <v>4.3884643414425568</v>
      </c>
      <c r="AZ150" s="125">
        <v>3.3127935494460985</v>
      </c>
      <c r="BA150" s="125">
        <v>0.79760167551474126</v>
      </c>
      <c r="BB150" s="125">
        <v>1.1894905637706614</v>
      </c>
      <c r="BC150" s="125">
        <v>1.3134062931111146</v>
      </c>
      <c r="BD150" s="125">
        <v>1.9635758699997297</v>
      </c>
      <c r="BE150" s="125">
        <v>4.9442167099871028</v>
      </c>
      <c r="BF150" s="125">
        <v>5.3831352808239927</v>
      </c>
      <c r="BG150" s="125">
        <v>4.2435315260973141</v>
      </c>
      <c r="BH150" s="125">
        <v>3.0939902331680145</v>
      </c>
      <c r="BI150" s="125">
        <v>-2.0378866732841061</v>
      </c>
      <c r="BJ150" s="125">
        <v>-1.4342250345143412</v>
      </c>
      <c r="BK150" s="125">
        <v>0.41858483753283338</v>
      </c>
      <c r="BL150" s="125">
        <v>2.7546476755216958</v>
      </c>
      <c r="BM150" s="125">
        <v>2.4727069497109397</v>
      </c>
      <c r="BN150" s="125">
        <v>-30.894942911027925</v>
      </c>
      <c r="BO150" s="125">
        <v>-37.048171971143653</v>
      </c>
      <c r="BP150" s="125">
        <v>-34.225565365597689</v>
      </c>
      <c r="BQ150" s="125">
        <v>-18.339073577905111</v>
      </c>
      <c r="BR150" s="125">
        <v>4.9563409457360024</v>
      </c>
      <c r="BS150" s="125">
        <v>21.368840216488564</v>
      </c>
      <c r="BT150" s="125">
        <v>20.069586154579525</v>
      </c>
      <c r="BU150" s="125">
        <v>-2.0837872049789326</v>
      </c>
      <c r="BV150" s="125">
        <v>27.090047812811548</v>
      </c>
      <c r="BW150" s="125">
        <v>29.625443328364611</v>
      </c>
      <c r="BX150" s="125">
        <v>23.121588827422855</v>
      </c>
      <c r="BY150" s="125">
        <v>22.015334405199425</v>
      </c>
      <c r="BZ150" s="125">
        <v>3.3378640149261116</v>
      </c>
      <c r="CA150" s="125">
        <v>-4.5315410187065481</v>
      </c>
      <c r="CB150" s="125">
        <v>-2.376044418118056</v>
      </c>
      <c r="CC150" s="125">
        <v>-4.1058777852024093</v>
      </c>
      <c r="CD150" s="125">
        <v>-4.3023703107343891</v>
      </c>
      <c r="CE150" s="125">
        <v>-4.8298532187705803</v>
      </c>
      <c r="CF150" s="127">
        <v>-3.8078562602814543</v>
      </c>
    </row>
    <row r="151" spans="1:84">
      <c r="A151" s="112"/>
      <c r="B151" s="62" t="s">
        <v>6</v>
      </c>
      <c r="C151" s="62"/>
      <c r="D151" s="63" t="s">
        <v>15</v>
      </c>
      <c r="E151" s="137"/>
      <c r="F151" s="137"/>
      <c r="G151" s="137"/>
      <c r="H151" s="137"/>
      <c r="I151" s="129">
        <v>13.84518228524891</v>
      </c>
      <c r="J151" s="129">
        <v>9.2210711797345652</v>
      </c>
      <c r="K151" s="129">
        <v>7.1858362911859643</v>
      </c>
      <c r="L151" s="129">
        <v>7.1709415760070812</v>
      </c>
      <c r="M151" s="129">
        <v>8.9660208278179283</v>
      </c>
      <c r="N151" s="129">
        <v>9.5014553331346292</v>
      </c>
      <c r="O151" s="129">
        <v>10.726110011482987</v>
      </c>
      <c r="P151" s="129">
        <v>12.109078978881143</v>
      </c>
      <c r="Q151" s="129">
        <v>3.5840165435403009</v>
      </c>
      <c r="R151" s="129">
        <v>6.4097695693883878</v>
      </c>
      <c r="S151" s="129">
        <v>8.1355901855311146</v>
      </c>
      <c r="T151" s="129">
        <v>7.9469917798629268</v>
      </c>
      <c r="U151" s="129">
        <v>8.0755146456829863</v>
      </c>
      <c r="V151" s="129">
        <v>4.8003708092614943</v>
      </c>
      <c r="W151" s="129">
        <v>1.7994316915371797</v>
      </c>
      <c r="X151" s="129">
        <v>0.16785619243225369</v>
      </c>
      <c r="Y151" s="129">
        <v>4.0751655963119617</v>
      </c>
      <c r="Z151" s="129">
        <v>7.2034822511685093</v>
      </c>
      <c r="AA151" s="129">
        <v>8.5120722121897217</v>
      </c>
      <c r="AB151" s="129">
        <v>9.1294310690367411</v>
      </c>
      <c r="AC151" s="129">
        <v>8.9059155987342535</v>
      </c>
      <c r="AD151" s="129">
        <v>6.307549092529257</v>
      </c>
      <c r="AE151" s="129">
        <v>6.6889679212324324</v>
      </c>
      <c r="AF151" s="129">
        <v>6.6107092638987979</v>
      </c>
      <c r="AG151" s="129">
        <v>3.0482816058098336</v>
      </c>
      <c r="AH151" s="129">
        <v>3.5310414433679966</v>
      </c>
      <c r="AI151" s="129">
        <v>4.3351697869713206</v>
      </c>
      <c r="AJ151" s="129">
        <v>5.9513089861907247</v>
      </c>
      <c r="AK151" s="129">
        <v>11.072424366222577</v>
      </c>
      <c r="AL151" s="129">
        <v>9.165957019076032</v>
      </c>
      <c r="AM151" s="129">
        <v>7.8688217488558649</v>
      </c>
      <c r="AN151" s="129">
        <v>5.9734248793215983</v>
      </c>
      <c r="AO151" s="129">
        <v>4.8259659338406635</v>
      </c>
      <c r="AP151" s="129">
        <v>6.937891019961711</v>
      </c>
      <c r="AQ151" s="129">
        <v>5.7317384284691002</v>
      </c>
      <c r="AR151" s="129">
        <v>6.0040200678952687</v>
      </c>
      <c r="AS151" s="129">
        <v>2.1385511991384334</v>
      </c>
      <c r="AT151" s="129">
        <v>1.2203264274971275</v>
      </c>
      <c r="AU151" s="129">
        <v>2.4192109666839343</v>
      </c>
      <c r="AV151" s="129">
        <v>1.2101559302410294</v>
      </c>
      <c r="AW151" s="129">
        <v>-3.3732980606837799</v>
      </c>
      <c r="AX151" s="129">
        <v>-2.0030325430824263</v>
      </c>
      <c r="AY151" s="129">
        <v>-2.1506219973066294</v>
      </c>
      <c r="AZ151" s="129">
        <v>-0.96100656148770724</v>
      </c>
      <c r="BA151" s="129">
        <v>-0.69407586025741352</v>
      </c>
      <c r="BB151" s="129">
        <v>-0.55240449806250069</v>
      </c>
      <c r="BC151" s="129">
        <v>-0.57034657571871605</v>
      </c>
      <c r="BD151" s="129">
        <v>0.10547311930568526</v>
      </c>
      <c r="BE151" s="129">
        <v>4.3484054690281084</v>
      </c>
      <c r="BF151" s="129">
        <v>3.8837690848657189</v>
      </c>
      <c r="BG151" s="129">
        <v>4.3111987433486689</v>
      </c>
      <c r="BH151" s="129">
        <v>3.2270756616421039</v>
      </c>
      <c r="BI151" s="129">
        <v>1.3484017024048285</v>
      </c>
      <c r="BJ151" s="129">
        <v>1.8416668748790812</v>
      </c>
      <c r="BK151" s="129">
        <v>1.2036371282616329</v>
      </c>
      <c r="BL151" s="129">
        <v>1.1000409522179666</v>
      </c>
      <c r="BM151" s="129">
        <v>-1.2698776597185457</v>
      </c>
      <c r="BN151" s="129">
        <v>-2.8506729651237634</v>
      </c>
      <c r="BO151" s="129">
        <v>-1.956241184892221</v>
      </c>
      <c r="BP151" s="129">
        <v>-2.6090227044008572</v>
      </c>
      <c r="BQ151" s="129">
        <v>6.5741069526865203</v>
      </c>
      <c r="BR151" s="129">
        <v>9.5647780570273397</v>
      </c>
      <c r="BS151" s="129">
        <v>11.63714717126166</v>
      </c>
      <c r="BT151" s="129">
        <v>14.115463850089498</v>
      </c>
      <c r="BU151" s="129">
        <v>20.818461446523841</v>
      </c>
      <c r="BV151" s="129">
        <v>19.236763699213185</v>
      </c>
      <c r="BW151" s="129">
        <v>17.536988972097816</v>
      </c>
      <c r="BX151" s="129">
        <v>13.711355559267034</v>
      </c>
      <c r="BY151" s="129">
        <v>2.6346710871563204</v>
      </c>
      <c r="BZ151" s="129">
        <v>1.967805706324981</v>
      </c>
      <c r="CA151" s="129">
        <v>0.75847607800403694</v>
      </c>
      <c r="CB151" s="129">
        <v>1.8858191979135341</v>
      </c>
      <c r="CC151" s="129">
        <v>-0.80352853343747199</v>
      </c>
      <c r="CD151" s="129">
        <v>-1.2256709048644154</v>
      </c>
      <c r="CE151" s="129">
        <v>-0.43238372698056082</v>
      </c>
      <c r="CF151" s="147">
        <v>-0.2463415766339665</v>
      </c>
    </row>
    <row r="152" spans="1:84">
      <c r="A152" s="112"/>
      <c r="B152" s="62"/>
      <c r="C152" s="62" t="s">
        <v>6</v>
      </c>
      <c r="D152" s="143" t="s">
        <v>15</v>
      </c>
      <c r="E152" s="137"/>
      <c r="F152" s="137"/>
      <c r="G152" s="137"/>
      <c r="H152" s="137"/>
      <c r="I152" s="125">
        <v>13.84518228524891</v>
      </c>
      <c r="J152" s="125">
        <v>9.2210711797345652</v>
      </c>
      <c r="K152" s="125">
        <v>7.1858362911859643</v>
      </c>
      <c r="L152" s="125">
        <v>7.1709415760070812</v>
      </c>
      <c r="M152" s="125">
        <v>8.9660208278179283</v>
      </c>
      <c r="N152" s="125">
        <v>9.5014553331346292</v>
      </c>
      <c r="O152" s="125">
        <v>10.726110011482987</v>
      </c>
      <c r="P152" s="125">
        <v>12.109078978881143</v>
      </c>
      <c r="Q152" s="125">
        <v>3.5840165435403009</v>
      </c>
      <c r="R152" s="125">
        <v>6.4097695693883878</v>
      </c>
      <c r="S152" s="125">
        <v>8.1355901855311146</v>
      </c>
      <c r="T152" s="125">
        <v>7.9469917798629268</v>
      </c>
      <c r="U152" s="125">
        <v>8.0755146456829863</v>
      </c>
      <c r="V152" s="125">
        <v>4.8003708092614943</v>
      </c>
      <c r="W152" s="125">
        <v>1.7994316915371797</v>
      </c>
      <c r="X152" s="125">
        <v>0.16785619243225369</v>
      </c>
      <c r="Y152" s="125">
        <v>4.0751655963119617</v>
      </c>
      <c r="Z152" s="125">
        <v>7.2034822511685093</v>
      </c>
      <c r="AA152" s="125">
        <v>8.5120722121897217</v>
      </c>
      <c r="AB152" s="125">
        <v>9.1294310690367411</v>
      </c>
      <c r="AC152" s="125">
        <v>8.9059155987342535</v>
      </c>
      <c r="AD152" s="125">
        <v>6.307549092529257</v>
      </c>
      <c r="AE152" s="125">
        <v>6.6889679212324324</v>
      </c>
      <c r="AF152" s="125">
        <v>6.6107092638987979</v>
      </c>
      <c r="AG152" s="125">
        <v>3.0482816058098336</v>
      </c>
      <c r="AH152" s="125">
        <v>3.5310414433679966</v>
      </c>
      <c r="AI152" s="125">
        <v>4.3351697869713206</v>
      </c>
      <c r="AJ152" s="125">
        <v>5.9513089861907247</v>
      </c>
      <c r="AK152" s="125">
        <v>11.072424366222577</v>
      </c>
      <c r="AL152" s="125">
        <v>9.165957019076032</v>
      </c>
      <c r="AM152" s="125">
        <v>7.8688217488558649</v>
      </c>
      <c r="AN152" s="125">
        <v>5.9734248793215983</v>
      </c>
      <c r="AO152" s="125">
        <v>4.8259659338406635</v>
      </c>
      <c r="AP152" s="125">
        <v>6.937891019961711</v>
      </c>
      <c r="AQ152" s="125">
        <v>5.7317384284691002</v>
      </c>
      <c r="AR152" s="125">
        <v>6.0040200678952687</v>
      </c>
      <c r="AS152" s="125">
        <v>2.1385511991384334</v>
      </c>
      <c r="AT152" s="125">
        <v>1.2203264274971275</v>
      </c>
      <c r="AU152" s="125">
        <v>2.4192109666839343</v>
      </c>
      <c r="AV152" s="125">
        <v>1.2101559302410294</v>
      </c>
      <c r="AW152" s="125">
        <v>-3.3732980606837799</v>
      </c>
      <c r="AX152" s="125">
        <v>-2.0030325430824263</v>
      </c>
      <c r="AY152" s="125">
        <v>-2.1506219973066294</v>
      </c>
      <c r="AZ152" s="125">
        <v>-0.96100656148770724</v>
      </c>
      <c r="BA152" s="125">
        <v>-0.69407586025741352</v>
      </c>
      <c r="BB152" s="125">
        <v>-0.55240449806250069</v>
      </c>
      <c r="BC152" s="125">
        <v>-0.57034657571871605</v>
      </c>
      <c r="BD152" s="125">
        <v>0.10547311930568526</v>
      </c>
      <c r="BE152" s="125">
        <v>4.3484054690281084</v>
      </c>
      <c r="BF152" s="125">
        <v>3.8837690848657189</v>
      </c>
      <c r="BG152" s="125">
        <v>4.3111987433486689</v>
      </c>
      <c r="BH152" s="125">
        <v>3.2270756616421039</v>
      </c>
      <c r="BI152" s="125">
        <v>1.3484017024048285</v>
      </c>
      <c r="BJ152" s="125">
        <v>1.8416668748790812</v>
      </c>
      <c r="BK152" s="125">
        <v>1.2036371282616329</v>
      </c>
      <c r="BL152" s="125">
        <v>1.1000409522179666</v>
      </c>
      <c r="BM152" s="125">
        <v>-1.2698776597185457</v>
      </c>
      <c r="BN152" s="125">
        <v>-2.8506729651237634</v>
      </c>
      <c r="BO152" s="125">
        <v>-1.956241184892221</v>
      </c>
      <c r="BP152" s="125">
        <v>-2.6090227044008572</v>
      </c>
      <c r="BQ152" s="125">
        <v>6.5741069526865203</v>
      </c>
      <c r="BR152" s="125">
        <v>9.5647780570273397</v>
      </c>
      <c r="BS152" s="125">
        <v>11.63714717126166</v>
      </c>
      <c r="BT152" s="125">
        <v>14.115463850089498</v>
      </c>
      <c r="BU152" s="125">
        <v>20.818461446523841</v>
      </c>
      <c r="BV152" s="125">
        <v>19.236763699213185</v>
      </c>
      <c r="BW152" s="125">
        <v>17.536988972097816</v>
      </c>
      <c r="BX152" s="125">
        <v>13.711355559267034</v>
      </c>
      <c r="BY152" s="125">
        <v>2.6346710871563204</v>
      </c>
      <c r="BZ152" s="125">
        <v>1.967805706324981</v>
      </c>
      <c r="CA152" s="125">
        <v>0.75847607800403694</v>
      </c>
      <c r="CB152" s="125">
        <v>1.8858191979135341</v>
      </c>
      <c r="CC152" s="125">
        <v>-0.80352853343747199</v>
      </c>
      <c r="CD152" s="125">
        <v>-1.2256709048644154</v>
      </c>
      <c r="CE152" s="125">
        <v>-0.43238372698056082</v>
      </c>
      <c r="CF152" s="127">
        <v>-0.2463415766339665</v>
      </c>
    </row>
    <row r="153" spans="1:84">
      <c r="A153" s="112"/>
      <c r="B153" s="62" t="s">
        <v>7</v>
      </c>
      <c r="C153" s="62"/>
      <c r="D153" s="63" t="s">
        <v>16</v>
      </c>
      <c r="E153" s="137"/>
      <c r="F153" s="137"/>
      <c r="G153" s="137"/>
      <c r="H153" s="137"/>
      <c r="I153" s="129">
        <v>14.707577946729984</v>
      </c>
      <c r="J153" s="129">
        <v>11.931535800576668</v>
      </c>
      <c r="K153" s="129">
        <v>10.61618622082112</v>
      </c>
      <c r="L153" s="129">
        <v>11.196157886837682</v>
      </c>
      <c r="M153" s="129">
        <v>12.158016821859221</v>
      </c>
      <c r="N153" s="129">
        <v>15.221299384917501</v>
      </c>
      <c r="O153" s="129">
        <v>14.876793102037709</v>
      </c>
      <c r="P153" s="129">
        <v>15.548657038736778</v>
      </c>
      <c r="Q153" s="129">
        <v>10.296326032519971</v>
      </c>
      <c r="R153" s="129">
        <v>7.5337812683778651</v>
      </c>
      <c r="S153" s="129">
        <v>8.1884402921249801</v>
      </c>
      <c r="T153" s="129">
        <v>8.9942763695829484</v>
      </c>
      <c r="U153" s="129">
        <v>8.8819254025824961</v>
      </c>
      <c r="V153" s="129">
        <v>8.3235581971061947</v>
      </c>
      <c r="W153" s="129">
        <v>7.6250530554338241</v>
      </c>
      <c r="X153" s="129">
        <v>5.4656521273175116</v>
      </c>
      <c r="Y153" s="129">
        <v>-4.2695183195566102</v>
      </c>
      <c r="Z153" s="129">
        <v>-5.1042165098792225E-2</v>
      </c>
      <c r="AA153" s="129">
        <v>1.947014414117092</v>
      </c>
      <c r="AB153" s="129">
        <v>3.7496189411645702</v>
      </c>
      <c r="AC153" s="129">
        <v>15.884789008839789</v>
      </c>
      <c r="AD153" s="129">
        <v>14.873162326652505</v>
      </c>
      <c r="AE153" s="129">
        <v>14.022308211788044</v>
      </c>
      <c r="AF153" s="129">
        <v>13.868756121449593</v>
      </c>
      <c r="AG153" s="129">
        <v>11.504279355839756</v>
      </c>
      <c r="AH153" s="129">
        <v>11.559057643108872</v>
      </c>
      <c r="AI153" s="129">
        <v>10.457851996875164</v>
      </c>
      <c r="AJ153" s="129">
        <v>9.2723206605881359</v>
      </c>
      <c r="AK153" s="129">
        <v>8.4315061622418455</v>
      </c>
      <c r="AL153" s="129">
        <v>7.454536297549879</v>
      </c>
      <c r="AM153" s="129">
        <v>6.6075149498482801</v>
      </c>
      <c r="AN153" s="129">
        <v>7.3205289672544751</v>
      </c>
      <c r="AO153" s="129">
        <v>6.0978643787195352</v>
      </c>
      <c r="AP153" s="129">
        <v>6.8697656544236168</v>
      </c>
      <c r="AQ153" s="129">
        <v>8.2517368662124824</v>
      </c>
      <c r="AR153" s="129">
        <v>7.627988851400886</v>
      </c>
      <c r="AS153" s="129">
        <v>11.348278266713564</v>
      </c>
      <c r="AT153" s="129">
        <v>10.282475031551016</v>
      </c>
      <c r="AU153" s="129">
        <v>9.8759940378325268</v>
      </c>
      <c r="AV153" s="129">
        <v>8.5145248723405444</v>
      </c>
      <c r="AW153" s="129">
        <v>2.8245473000002193</v>
      </c>
      <c r="AX153" s="129">
        <v>2.4365052606821962</v>
      </c>
      <c r="AY153" s="129">
        <v>2.5892743744083617</v>
      </c>
      <c r="AZ153" s="129">
        <v>3.4710370394644343</v>
      </c>
      <c r="BA153" s="129">
        <v>2.9360018322869763</v>
      </c>
      <c r="BB153" s="129">
        <v>5.2912281582882628</v>
      </c>
      <c r="BC153" s="129">
        <v>5.0793153688986052</v>
      </c>
      <c r="BD153" s="129">
        <v>5.6713482847736003</v>
      </c>
      <c r="BE153" s="129">
        <v>3.4385120928154294</v>
      </c>
      <c r="BF153" s="129">
        <v>3.7718838705802256</v>
      </c>
      <c r="BG153" s="129">
        <v>3.9981739664995786</v>
      </c>
      <c r="BH153" s="129">
        <v>3.6434000871707468</v>
      </c>
      <c r="BI153" s="129">
        <v>6.5610292788998805</v>
      </c>
      <c r="BJ153" s="129">
        <v>5.7153625413228752</v>
      </c>
      <c r="BK153" s="129">
        <v>6.6315007306336611</v>
      </c>
      <c r="BL153" s="129">
        <v>6.1622787882251089</v>
      </c>
      <c r="BM153" s="129">
        <v>2.3362098089851457</v>
      </c>
      <c r="BN153" s="129">
        <v>1.7683890968733351</v>
      </c>
      <c r="BO153" s="129">
        <v>1.9091058398424536</v>
      </c>
      <c r="BP153" s="129">
        <v>2.2917648540283153</v>
      </c>
      <c r="BQ153" s="129">
        <v>5.5445040037424889</v>
      </c>
      <c r="BR153" s="129">
        <v>4.6235458300581058</v>
      </c>
      <c r="BS153" s="129">
        <v>3.8049061383035365</v>
      </c>
      <c r="BT153" s="129">
        <v>3.7352830860033208</v>
      </c>
      <c r="BU153" s="129">
        <v>4.6927231170368771</v>
      </c>
      <c r="BV153" s="129">
        <v>7.5111215033772112</v>
      </c>
      <c r="BW153" s="129">
        <v>7.9738684504223158</v>
      </c>
      <c r="BX153" s="129">
        <v>7.7851044769449373</v>
      </c>
      <c r="BY153" s="129">
        <v>13.91205663445227</v>
      </c>
      <c r="BZ153" s="129">
        <v>10.354393815643377</v>
      </c>
      <c r="CA153" s="129">
        <v>8.5290006462938948</v>
      </c>
      <c r="CB153" s="129">
        <v>9.1065828365068455</v>
      </c>
      <c r="CC153" s="129">
        <v>-3.1757175431973934</v>
      </c>
      <c r="CD153" s="129">
        <v>-1.0840468226438134</v>
      </c>
      <c r="CE153" s="129">
        <v>0.59661747193860037</v>
      </c>
      <c r="CF153" s="147">
        <v>0.12355953228568239</v>
      </c>
    </row>
    <row r="154" spans="1:84">
      <c r="A154" s="112"/>
      <c r="B154" s="62"/>
      <c r="C154" s="62" t="s">
        <v>7</v>
      </c>
      <c r="D154" s="143" t="s">
        <v>16</v>
      </c>
      <c r="E154" s="137"/>
      <c r="F154" s="137"/>
      <c r="G154" s="137"/>
      <c r="H154" s="137"/>
      <c r="I154" s="125">
        <v>14.707577946729984</v>
      </c>
      <c r="J154" s="125">
        <v>11.931535800576668</v>
      </c>
      <c r="K154" s="125">
        <v>10.61618622082112</v>
      </c>
      <c r="L154" s="125">
        <v>11.196157886837682</v>
      </c>
      <c r="M154" s="125">
        <v>12.158016821859221</v>
      </c>
      <c r="N154" s="125">
        <v>15.221299384917501</v>
      </c>
      <c r="O154" s="125">
        <v>14.876793102037709</v>
      </c>
      <c r="P154" s="125">
        <v>15.548657038736778</v>
      </c>
      <c r="Q154" s="125">
        <v>10.296326032519971</v>
      </c>
      <c r="R154" s="125">
        <v>7.5337812683778651</v>
      </c>
      <c r="S154" s="125">
        <v>8.1884402921249801</v>
      </c>
      <c r="T154" s="125">
        <v>8.9942763695829484</v>
      </c>
      <c r="U154" s="125">
        <v>8.8819254025824961</v>
      </c>
      <c r="V154" s="125">
        <v>8.3235581971061947</v>
      </c>
      <c r="W154" s="125">
        <v>7.6250530554338241</v>
      </c>
      <c r="X154" s="125">
        <v>5.4656521273175116</v>
      </c>
      <c r="Y154" s="125">
        <v>-4.2695183195566102</v>
      </c>
      <c r="Z154" s="125">
        <v>-5.1042165098792225E-2</v>
      </c>
      <c r="AA154" s="125">
        <v>1.947014414117092</v>
      </c>
      <c r="AB154" s="125">
        <v>3.7496189411645702</v>
      </c>
      <c r="AC154" s="125">
        <v>15.884789008839789</v>
      </c>
      <c r="AD154" s="125">
        <v>14.873162326652505</v>
      </c>
      <c r="AE154" s="125">
        <v>14.022308211788044</v>
      </c>
      <c r="AF154" s="125">
        <v>13.868756121449593</v>
      </c>
      <c r="AG154" s="125">
        <v>11.504279355839756</v>
      </c>
      <c r="AH154" s="125">
        <v>11.559057643108872</v>
      </c>
      <c r="AI154" s="125">
        <v>10.457851996875164</v>
      </c>
      <c r="AJ154" s="125">
        <v>9.2723206605881359</v>
      </c>
      <c r="AK154" s="125">
        <v>8.4315061622418455</v>
      </c>
      <c r="AL154" s="125">
        <v>7.454536297549879</v>
      </c>
      <c r="AM154" s="125">
        <v>6.6075149498482801</v>
      </c>
      <c r="AN154" s="125">
        <v>7.3205289672544751</v>
      </c>
      <c r="AO154" s="125">
        <v>6.0978643787195352</v>
      </c>
      <c r="AP154" s="125">
        <v>6.8697656544236168</v>
      </c>
      <c r="AQ154" s="125">
        <v>8.2517368662124824</v>
      </c>
      <c r="AR154" s="125">
        <v>7.627988851400886</v>
      </c>
      <c r="AS154" s="125">
        <v>11.348278266713564</v>
      </c>
      <c r="AT154" s="125">
        <v>10.282475031551016</v>
      </c>
      <c r="AU154" s="125">
        <v>9.8759940378325268</v>
      </c>
      <c r="AV154" s="125">
        <v>8.5145248723405444</v>
      </c>
      <c r="AW154" s="125">
        <v>2.8245473000002193</v>
      </c>
      <c r="AX154" s="125">
        <v>2.4365052606821962</v>
      </c>
      <c r="AY154" s="125">
        <v>2.5892743744083617</v>
      </c>
      <c r="AZ154" s="125">
        <v>3.4710370394644343</v>
      </c>
      <c r="BA154" s="125">
        <v>2.9360018322869763</v>
      </c>
      <c r="BB154" s="125">
        <v>5.2912281582882628</v>
      </c>
      <c r="BC154" s="125">
        <v>5.0793153688986052</v>
      </c>
      <c r="BD154" s="125">
        <v>5.6713482847736003</v>
      </c>
      <c r="BE154" s="125">
        <v>3.4385120928154294</v>
      </c>
      <c r="BF154" s="125">
        <v>3.7718838705802256</v>
      </c>
      <c r="BG154" s="125">
        <v>3.9981739664995786</v>
      </c>
      <c r="BH154" s="125">
        <v>3.6434000871707468</v>
      </c>
      <c r="BI154" s="125">
        <v>6.5610292788998805</v>
      </c>
      <c r="BJ154" s="125">
        <v>5.7153625413228752</v>
      </c>
      <c r="BK154" s="125">
        <v>6.6315007306336611</v>
      </c>
      <c r="BL154" s="125">
        <v>6.1622787882251089</v>
      </c>
      <c r="BM154" s="125">
        <v>2.3362098089851457</v>
      </c>
      <c r="BN154" s="125">
        <v>1.7683890968733351</v>
      </c>
      <c r="BO154" s="125">
        <v>1.9091058398424536</v>
      </c>
      <c r="BP154" s="125">
        <v>2.2917648540283153</v>
      </c>
      <c r="BQ154" s="125">
        <v>5.5445040037424889</v>
      </c>
      <c r="BR154" s="125">
        <v>4.6235458300581058</v>
      </c>
      <c r="BS154" s="125">
        <v>3.8049061383035365</v>
      </c>
      <c r="BT154" s="125">
        <v>3.7352830860033208</v>
      </c>
      <c r="BU154" s="125">
        <v>4.6927231170368771</v>
      </c>
      <c r="BV154" s="125">
        <v>7.5111215033772112</v>
      </c>
      <c r="BW154" s="125">
        <v>7.9738684504223158</v>
      </c>
      <c r="BX154" s="125">
        <v>7.7851044769449373</v>
      </c>
      <c r="BY154" s="125">
        <v>13.91205663445227</v>
      </c>
      <c r="BZ154" s="125">
        <v>10.354393815643377</v>
      </c>
      <c r="CA154" s="125">
        <v>8.5290006462938948</v>
      </c>
      <c r="CB154" s="125">
        <v>9.1065828365068455</v>
      </c>
      <c r="CC154" s="125">
        <v>-3.1757175431973934</v>
      </c>
      <c r="CD154" s="125">
        <v>-1.0840468226438134</v>
      </c>
      <c r="CE154" s="125">
        <v>0.59661747193860037</v>
      </c>
      <c r="CF154" s="127">
        <v>0.12355953228568239</v>
      </c>
    </row>
    <row r="155" spans="1:84">
      <c r="A155" s="108"/>
      <c r="B155" s="62" t="s">
        <v>8</v>
      </c>
      <c r="C155" s="62"/>
      <c r="D155" s="63" t="s">
        <v>17</v>
      </c>
      <c r="E155" s="136"/>
      <c r="F155" s="136"/>
      <c r="G155" s="136"/>
      <c r="H155" s="136"/>
      <c r="I155" s="129">
        <v>4.5881585175249455</v>
      </c>
      <c r="J155" s="129">
        <v>5.134200289292238</v>
      </c>
      <c r="K155" s="129">
        <v>5.2484757086330234</v>
      </c>
      <c r="L155" s="129">
        <v>4.9343044844330564</v>
      </c>
      <c r="M155" s="129">
        <v>4.6466367066495593</v>
      </c>
      <c r="N155" s="129">
        <v>4.3769629746494445</v>
      </c>
      <c r="O155" s="129">
        <v>4.2085919748514016</v>
      </c>
      <c r="P155" s="129">
        <v>4.3007825791084713</v>
      </c>
      <c r="Q155" s="129">
        <v>0.89032365845240236</v>
      </c>
      <c r="R155" s="129">
        <v>1.20047045783069</v>
      </c>
      <c r="S155" s="129">
        <v>1.6199250012455764</v>
      </c>
      <c r="T155" s="129">
        <v>1.9573302016051173</v>
      </c>
      <c r="U155" s="129">
        <v>3.9479349454571349</v>
      </c>
      <c r="V155" s="129">
        <v>4.2209967744365287</v>
      </c>
      <c r="W155" s="129">
        <v>4.3008568221140706</v>
      </c>
      <c r="X155" s="129">
        <v>4.3130479298648652</v>
      </c>
      <c r="Y155" s="129">
        <v>4.2447335834754369</v>
      </c>
      <c r="Z155" s="129">
        <v>4.0994531116757003</v>
      </c>
      <c r="AA155" s="129">
        <v>4.0312623801896024</v>
      </c>
      <c r="AB155" s="129">
        <v>3.9445432795533861</v>
      </c>
      <c r="AC155" s="129">
        <v>3.2634001659431959</v>
      </c>
      <c r="AD155" s="129">
        <v>3.2999468539011332</v>
      </c>
      <c r="AE155" s="129">
        <v>3.244674407591134</v>
      </c>
      <c r="AF155" s="129">
        <v>3.2577903682719835</v>
      </c>
      <c r="AG155" s="129">
        <v>3.4073412396303553</v>
      </c>
      <c r="AH155" s="129">
        <v>3.4467348228107966</v>
      </c>
      <c r="AI155" s="129">
        <v>3.5085794944575923</v>
      </c>
      <c r="AJ155" s="129">
        <v>3.4807956104252753</v>
      </c>
      <c r="AK155" s="129">
        <v>2.5158448358238843</v>
      </c>
      <c r="AL155" s="129">
        <v>2.6083540151041973</v>
      </c>
      <c r="AM155" s="129">
        <v>2.7416868110179138</v>
      </c>
      <c r="AN155" s="129">
        <v>2.9218447942557475</v>
      </c>
      <c r="AO155" s="129">
        <v>3.4049338276973771</v>
      </c>
      <c r="AP155" s="129">
        <v>3.3566977058017073</v>
      </c>
      <c r="AQ155" s="129">
        <v>3.2688897585142911</v>
      </c>
      <c r="AR155" s="129">
        <v>3.1930879038317528</v>
      </c>
      <c r="AS155" s="129">
        <v>2.7778659731675646</v>
      </c>
      <c r="AT155" s="129">
        <v>2.7203740740053775</v>
      </c>
      <c r="AU155" s="129">
        <v>2.7188636215902449</v>
      </c>
      <c r="AV155" s="129">
        <v>2.7403846864370252</v>
      </c>
      <c r="AW155" s="129">
        <v>2.8389694169505049</v>
      </c>
      <c r="AX155" s="129">
        <v>2.8439796675430102</v>
      </c>
      <c r="AY155" s="129">
        <v>2.7602724988746985</v>
      </c>
      <c r="AZ155" s="129">
        <v>2.7195918686346658</v>
      </c>
      <c r="BA155" s="129">
        <v>2.2829341226786113</v>
      </c>
      <c r="BB155" s="129">
        <v>2.2138816135250892</v>
      </c>
      <c r="BC155" s="129">
        <v>2.2892013718251576</v>
      </c>
      <c r="BD155" s="129">
        <v>2.4280609309403474</v>
      </c>
      <c r="BE155" s="129">
        <v>3.5889170684570928</v>
      </c>
      <c r="BF155" s="129">
        <v>3.8396285298926642</v>
      </c>
      <c r="BG155" s="129">
        <v>3.9744990702492089</v>
      </c>
      <c r="BH155" s="129">
        <v>3.8433528530915027</v>
      </c>
      <c r="BI155" s="129">
        <v>3.7474716718123773</v>
      </c>
      <c r="BJ155" s="129">
        <v>3.4288181883479325</v>
      </c>
      <c r="BK155" s="129">
        <v>3.0341211117580684</v>
      </c>
      <c r="BL155" s="129">
        <v>3.0174365271419106</v>
      </c>
      <c r="BM155" s="129">
        <v>2.0644176621292587</v>
      </c>
      <c r="BN155" s="129">
        <v>1.5328864831443099</v>
      </c>
      <c r="BO155" s="129">
        <v>1.5279146192127939</v>
      </c>
      <c r="BP155" s="129">
        <v>1.4206962375930203</v>
      </c>
      <c r="BQ155" s="129">
        <v>1.5181244850416959</v>
      </c>
      <c r="BR155" s="129">
        <v>1.9815646247355829</v>
      </c>
      <c r="BS155" s="129">
        <v>1.9853383142176568</v>
      </c>
      <c r="BT155" s="129">
        <v>1.9207236995062829</v>
      </c>
      <c r="BU155" s="129">
        <v>1.195733713236109</v>
      </c>
      <c r="BV155" s="129">
        <v>1.0474241635630079</v>
      </c>
      <c r="BW155" s="129">
        <v>1.0329501657580238</v>
      </c>
      <c r="BX155" s="129">
        <v>0.94937085102337448</v>
      </c>
      <c r="BY155" s="129">
        <v>1.6483461192964057</v>
      </c>
      <c r="BZ155" s="129">
        <v>1.71191771251587</v>
      </c>
      <c r="CA155" s="129">
        <v>1.551304923851248</v>
      </c>
      <c r="CB155" s="129">
        <v>1.6474599597339648</v>
      </c>
      <c r="CC155" s="129">
        <v>1.0145957029309898</v>
      </c>
      <c r="CD155" s="129">
        <v>1.2693693902827903</v>
      </c>
      <c r="CE155" s="129">
        <v>1.4488155575768076</v>
      </c>
      <c r="CF155" s="147">
        <v>1.5844198224320678</v>
      </c>
    </row>
    <row r="156" spans="1:84">
      <c r="A156" s="108"/>
      <c r="B156" s="62"/>
      <c r="C156" s="62" t="s">
        <v>8</v>
      </c>
      <c r="D156" s="143" t="s">
        <v>17</v>
      </c>
      <c r="E156" s="136"/>
      <c r="F156" s="136"/>
      <c r="G156" s="136"/>
      <c r="H156" s="136"/>
      <c r="I156" s="125">
        <v>4.5881585175249455</v>
      </c>
      <c r="J156" s="125">
        <v>5.134200289292238</v>
      </c>
      <c r="K156" s="125">
        <v>5.2484757086330234</v>
      </c>
      <c r="L156" s="125">
        <v>4.9343044844330564</v>
      </c>
      <c r="M156" s="125">
        <v>4.6466367066495593</v>
      </c>
      <c r="N156" s="125">
        <v>4.3769629746494445</v>
      </c>
      <c r="O156" s="125">
        <v>4.2085919748514016</v>
      </c>
      <c r="P156" s="125">
        <v>4.3007825791084713</v>
      </c>
      <c r="Q156" s="125">
        <v>0.89032365845240236</v>
      </c>
      <c r="R156" s="125">
        <v>1.20047045783069</v>
      </c>
      <c r="S156" s="125">
        <v>1.6199250012455764</v>
      </c>
      <c r="T156" s="125">
        <v>1.9573302016051173</v>
      </c>
      <c r="U156" s="125">
        <v>3.9479349454571349</v>
      </c>
      <c r="V156" s="125">
        <v>4.2209967744365287</v>
      </c>
      <c r="W156" s="125">
        <v>4.3008568221140706</v>
      </c>
      <c r="X156" s="125">
        <v>4.3130479298648652</v>
      </c>
      <c r="Y156" s="125">
        <v>4.2447335834754369</v>
      </c>
      <c r="Z156" s="125">
        <v>4.0994531116757003</v>
      </c>
      <c r="AA156" s="125">
        <v>4.0312623801896024</v>
      </c>
      <c r="AB156" s="125">
        <v>3.9445432795533861</v>
      </c>
      <c r="AC156" s="125">
        <v>3.2634001659431959</v>
      </c>
      <c r="AD156" s="125">
        <v>3.2999468539011332</v>
      </c>
      <c r="AE156" s="125">
        <v>3.244674407591134</v>
      </c>
      <c r="AF156" s="125">
        <v>3.2577903682719835</v>
      </c>
      <c r="AG156" s="125">
        <v>3.4073412396303553</v>
      </c>
      <c r="AH156" s="125">
        <v>3.4467348228107966</v>
      </c>
      <c r="AI156" s="125">
        <v>3.5085794944575923</v>
      </c>
      <c r="AJ156" s="125">
        <v>3.4807956104252753</v>
      </c>
      <c r="AK156" s="125">
        <v>2.5158448358238843</v>
      </c>
      <c r="AL156" s="125">
        <v>2.6083540151041973</v>
      </c>
      <c r="AM156" s="125">
        <v>2.7416868110179138</v>
      </c>
      <c r="AN156" s="125">
        <v>2.9218447942557475</v>
      </c>
      <c r="AO156" s="125">
        <v>3.4049338276973771</v>
      </c>
      <c r="AP156" s="125">
        <v>3.3566977058017073</v>
      </c>
      <c r="AQ156" s="125">
        <v>3.2688897585142911</v>
      </c>
      <c r="AR156" s="125">
        <v>3.1930879038317528</v>
      </c>
      <c r="AS156" s="125">
        <v>2.7778659731675646</v>
      </c>
      <c r="AT156" s="125">
        <v>2.7203740740053775</v>
      </c>
      <c r="AU156" s="125">
        <v>2.7188636215902449</v>
      </c>
      <c r="AV156" s="125">
        <v>2.7403846864370252</v>
      </c>
      <c r="AW156" s="125">
        <v>2.8389694169505049</v>
      </c>
      <c r="AX156" s="125">
        <v>2.8439796675430102</v>
      </c>
      <c r="AY156" s="125">
        <v>2.7602724988746985</v>
      </c>
      <c r="AZ156" s="125">
        <v>2.7195918686346658</v>
      </c>
      <c r="BA156" s="125">
        <v>2.2829341226786113</v>
      </c>
      <c r="BB156" s="125">
        <v>2.2138816135250892</v>
      </c>
      <c r="BC156" s="125">
        <v>2.2892013718251576</v>
      </c>
      <c r="BD156" s="125">
        <v>2.4280609309403474</v>
      </c>
      <c r="BE156" s="125">
        <v>3.5889170684570928</v>
      </c>
      <c r="BF156" s="125">
        <v>3.8396285298926642</v>
      </c>
      <c r="BG156" s="125">
        <v>3.9744990702492089</v>
      </c>
      <c r="BH156" s="125">
        <v>3.8433528530915027</v>
      </c>
      <c r="BI156" s="125">
        <v>3.7474716718123773</v>
      </c>
      <c r="BJ156" s="125">
        <v>3.4288181883479325</v>
      </c>
      <c r="BK156" s="125">
        <v>3.0341211117580684</v>
      </c>
      <c r="BL156" s="125">
        <v>3.0174365271419106</v>
      </c>
      <c r="BM156" s="125">
        <v>2.0644176621292587</v>
      </c>
      <c r="BN156" s="125">
        <v>1.5328864831443099</v>
      </c>
      <c r="BO156" s="125">
        <v>1.5279146192127939</v>
      </c>
      <c r="BP156" s="125">
        <v>1.4206962375930203</v>
      </c>
      <c r="BQ156" s="125">
        <v>1.5181244850416959</v>
      </c>
      <c r="BR156" s="125">
        <v>1.9815646247355829</v>
      </c>
      <c r="BS156" s="125">
        <v>1.9853383142176568</v>
      </c>
      <c r="BT156" s="125">
        <v>1.9207236995062829</v>
      </c>
      <c r="BU156" s="125">
        <v>1.195733713236109</v>
      </c>
      <c r="BV156" s="125">
        <v>1.0474241635630079</v>
      </c>
      <c r="BW156" s="125">
        <v>1.0329501657580238</v>
      </c>
      <c r="BX156" s="125">
        <v>0.94937085102337448</v>
      </c>
      <c r="BY156" s="125">
        <v>1.6483461192964057</v>
      </c>
      <c r="BZ156" s="125">
        <v>1.71191771251587</v>
      </c>
      <c r="CA156" s="125">
        <v>1.551304923851248</v>
      </c>
      <c r="CB156" s="125">
        <v>1.6474599597339648</v>
      </c>
      <c r="CC156" s="125">
        <v>1.0145957029309898</v>
      </c>
      <c r="CD156" s="125">
        <v>1.2693693902827903</v>
      </c>
      <c r="CE156" s="125">
        <v>1.4488155575768076</v>
      </c>
      <c r="CF156" s="127">
        <v>1.5844198224320678</v>
      </c>
    </row>
    <row r="157" spans="1:84" ht="26.4">
      <c r="A157" s="112"/>
      <c r="B157" s="62" t="s">
        <v>70</v>
      </c>
      <c r="C157" s="62"/>
      <c r="D157" s="63" t="s">
        <v>18</v>
      </c>
      <c r="E157" s="137"/>
      <c r="F157" s="137"/>
      <c r="G157" s="137"/>
      <c r="H157" s="137"/>
      <c r="I157" s="129">
        <v>4.6494591024025027</v>
      </c>
      <c r="J157" s="129">
        <v>4.1085662610835527</v>
      </c>
      <c r="K157" s="129">
        <v>3.6535474710995999</v>
      </c>
      <c r="L157" s="129">
        <v>3.8373424971363619</v>
      </c>
      <c r="M157" s="129">
        <v>9.2749380894600222</v>
      </c>
      <c r="N157" s="129">
        <v>6.0259337901942871</v>
      </c>
      <c r="O157" s="129">
        <v>6.2411688782032968</v>
      </c>
      <c r="P157" s="129">
        <v>6.480970766685104</v>
      </c>
      <c r="Q157" s="129">
        <v>6.1726348820034644</v>
      </c>
      <c r="R157" s="129">
        <v>6.856182189207999</v>
      </c>
      <c r="S157" s="129">
        <v>6.0465943732965712</v>
      </c>
      <c r="T157" s="129">
        <v>5.5167055167055707</v>
      </c>
      <c r="U157" s="129">
        <v>4.062930836439989</v>
      </c>
      <c r="V157" s="129">
        <v>4.7398871955450943</v>
      </c>
      <c r="W157" s="129">
        <v>4.7697345350369744</v>
      </c>
      <c r="X157" s="129">
        <v>4.5164457535591112</v>
      </c>
      <c r="Y157" s="129">
        <v>2.699651205760901</v>
      </c>
      <c r="Z157" s="129">
        <v>2.4450201907812925</v>
      </c>
      <c r="AA157" s="129">
        <v>2.5842396353564112</v>
      </c>
      <c r="AB157" s="129">
        <v>2.5011742602161604</v>
      </c>
      <c r="AC157" s="129">
        <v>3.5489288863311401</v>
      </c>
      <c r="AD157" s="129">
        <v>3.5865833976386909</v>
      </c>
      <c r="AE157" s="129">
        <v>3.8550941219880173</v>
      </c>
      <c r="AF157" s="129">
        <v>4.6282506587237009</v>
      </c>
      <c r="AG157" s="129">
        <v>4.4809795720157695</v>
      </c>
      <c r="AH157" s="129">
        <v>5.422697839587201</v>
      </c>
      <c r="AI157" s="129">
        <v>5.8078856627204374</v>
      </c>
      <c r="AJ157" s="129">
        <v>6.0549655096902484</v>
      </c>
      <c r="AK157" s="129">
        <v>3.8674128211692675</v>
      </c>
      <c r="AL157" s="129">
        <v>4.7058085612804064</v>
      </c>
      <c r="AM157" s="129">
        <v>4.9304329684989057</v>
      </c>
      <c r="AN157" s="129">
        <v>5.4511666322526509</v>
      </c>
      <c r="AO157" s="129">
        <v>8.868649709469608</v>
      </c>
      <c r="AP157" s="129">
        <v>7.5536009967053843</v>
      </c>
      <c r="AQ157" s="129">
        <v>7.3049748836722728</v>
      </c>
      <c r="AR157" s="129">
        <v>7.4897199921677213</v>
      </c>
      <c r="AS157" s="129">
        <v>3.898761432170545</v>
      </c>
      <c r="AT157" s="129">
        <v>2.6514860029407004</v>
      </c>
      <c r="AU157" s="129">
        <v>2.3444731358640354</v>
      </c>
      <c r="AV157" s="129">
        <v>0.24226925609724503</v>
      </c>
      <c r="AW157" s="129">
        <v>-4.364543610012376</v>
      </c>
      <c r="AX157" s="129">
        <v>-3.5774706880855547</v>
      </c>
      <c r="AY157" s="129">
        <v>-3.9331220528993072</v>
      </c>
      <c r="AZ157" s="129">
        <v>-2.9900879188415388</v>
      </c>
      <c r="BA157" s="129">
        <v>1.2255019214636036</v>
      </c>
      <c r="BB157" s="129">
        <v>0.8716185103743328</v>
      </c>
      <c r="BC157" s="129">
        <v>1.1209279983826548</v>
      </c>
      <c r="BD157" s="129">
        <v>1.0766811290358334</v>
      </c>
      <c r="BE157" s="129">
        <v>2.9972166132244098</v>
      </c>
      <c r="BF157" s="129">
        <v>3.7859953195928426</v>
      </c>
      <c r="BG157" s="129">
        <v>3.9058180697463456</v>
      </c>
      <c r="BH157" s="129">
        <v>4.0445846965346988</v>
      </c>
      <c r="BI157" s="129">
        <v>2.6243668689659927</v>
      </c>
      <c r="BJ157" s="129">
        <v>3.556210646424546</v>
      </c>
      <c r="BK157" s="129">
        <v>3.7363710155998291</v>
      </c>
      <c r="BL157" s="129">
        <v>3.7574692941027479</v>
      </c>
      <c r="BM157" s="129">
        <v>1.4807501084843437</v>
      </c>
      <c r="BN157" s="129">
        <v>-6.5824102707235284</v>
      </c>
      <c r="BO157" s="129">
        <v>-7.0948735293008411</v>
      </c>
      <c r="BP157" s="129">
        <v>-6.7064629033093013</v>
      </c>
      <c r="BQ157" s="129">
        <v>0.34677014607380841</v>
      </c>
      <c r="BR157" s="129">
        <v>6.6400008064060501</v>
      </c>
      <c r="BS157" s="129">
        <v>8.7500991026572308</v>
      </c>
      <c r="BT157" s="129">
        <v>10.005474081067518</v>
      </c>
      <c r="BU157" s="129">
        <v>11.883026809479531</v>
      </c>
      <c r="BV157" s="129">
        <v>13.029415634054445</v>
      </c>
      <c r="BW157" s="129">
        <v>11.617954361481836</v>
      </c>
      <c r="BX157" s="129">
        <v>9.3737788546710163</v>
      </c>
      <c r="BY157" s="129">
        <v>2.6682923959125588</v>
      </c>
      <c r="BZ157" s="129">
        <v>2.180951731096485</v>
      </c>
      <c r="CA157" s="129">
        <v>1.2637710063546024</v>
      </c>
      <c r="CB157" s="129">
        <v>1.6477512126366207</v>
      </c>
      <c r="CC157" s="129">
        <v>-0.39430084392144238</v>
      </c>
      <c r="CD157" s="129">
        <v>-0.1861728613032767</v>
      </c>
      <c r="CE157" s="129">
        <v>0.27550160219267639</v>
      </c>
      <c r="CF157" s="147">
        <v>0.30612470766509148</v>
      </c>
    </row>
    <row r="158" spans="1:84" ht="26.4">
      <c r="A158" s="112"/>
      <c r="B158" s="62"/>
      <c r="C158" s="62" t="s">
        <v>70</v>
      </c>
      <c r="D158" s="143" t="s">
        <v>18</v>
      </c>
      <c r="E158" s="137"/>
      <c r="F158" s="137"/>
      <c r="G158" s="137"/>
      <c r="H158" s="137"/>
      <c r="I158" s="125">
        <v>4.6494591024025027</v>
      </c>
      <c r="J158" s="125">
        <v>4.1085662610835527</v>
      </c>
      <c r="K158" s="125">
        <v>3.6535474710995999</v>
      </c>
      <c r="L158" s="125">
        <v>3.8373424971363619</v>
      </c>
      <c r="M158" s="125">
        <v>9.2749380894600222</v>
      </c>
      <c r="N158" s="125">
        <v>6.0259337901942871</v>
      </c>
      <c r="O158" s="125">
        <v>6.2411688782032968</v>
      </c>
      <c r="P158" s="125">
        <v>6.480970766685104</v>
      </c>
      <c r="Q158" s="125">
        <v>6.1726348820034644</v>
      </c>
      <c r="R158" s="125">
        <v>6.856182189207999</v>
      </c>
      <c r="S158" s="125">
        <v>6.0465943732965712</v>
      </c>
      <c r="T158" s="125">
        <v>5.5167055167055707</v>
      </c>
      <c r="U158" s="125">
        <v>4.062930836439989</v>
      </c>
      <c r="V158" s="125">
        <v>4.7398871955450943</v>
      </c>
      <c r="W158" s="125">
        <v>4.7697345350369744</v>
      </c>
      <c r="X158" s="125">
        <v>4.5164457535591112</v>
      </c>
      <c r="Y158" s="125">
        <v>2.699651205760901</v>
      </c>
      <c r="Z158" s="125">
        <v>2.4450201907812925</v>
      </c>
      <c r="AA158" s="125">
        <v>2.5842396353564112</v>
      </c>
      <c r="AB158" s="125">
        <v>2.5011742602161604</v>
      </c>
      <c r="AC158" s="125">
        <v>3.5489288863311401</v>
      </c>
      <c r="AD158" s="125">
        <v>3.5865833976386909</v>
      </c>
      <c r="AE158" s="125">
        <v>3.8550941219880173</v>
      </c>
      <c r="AF158" s="125">
        <v>4.6282506587237009</v>
      </c>
      <c r="AG158" s="125">
        <v>4.4809795720157695</v>
      </c>
      <c r="AH158" s="125">
        <v>5.422697839587201</v>
      </c>
      <c r="AI158" s="125">
        <v>5.8078856627204374</v>
      </c>
      <c r="AJ158" s="125">
        <v>6.0549655096902484</v>
      </c>
      <c r="AK158" s="125">
        <v>3.8674128211692675</v>
      </c>
      <c r="AL158" s="125">
        <v>4.7058085612804064</v>
      </c>
      <c r="AM158" s="125">
        <v>4.9304329684989057</v>
      </c>
      <c r="AN158" s="125">
        <v>5.4511666322526509</v>
      </c>
      <c r="AO158" s="125">
        <v>8.868649709469608</v>
      </c>
      <c r="AP158" s="125">
        <v>7.5536009967053843</v>
      </c>
      <c r="AQ158" s="125">
        <v>7.3049748836722728</v>
      </c>
      <c r="AR158" s="125">
        <v>7.4897199921677213</v>
      </c>
      <c r="AS158" s="125">
        <v>3.898761432170545</v>
      </c>
      <c r="AT158" s="125">
        <v>2.6514860029407004</v>
      </c>
      <c r="AU158" s="125">
        <v>2.3444731358640354</v>
      </c>
      <c r="AV158" s="125">
        <v>0.24226925609724503</v>
      </c>
      <c r="AW158" s="125">
        <v>-4.364543610012376</v>
      </c>
      <c r="AX158" s="125">
        <v>-3.5774706880855547</v>
      </c>
      <c r="AY158" s="125">
        <v>-3.9331220528993072</v>
      </c>
      <c r="AZ158" s="125">
        <v>-2.9900879188415388</v>
      </c>
      <c r="BA158" s="125">
        <v>1.2255019214636036</v>
      </c>
      <c r="BB158" s="125">
        <v>0.8716185103743328</v>
      </c>
      <c r="BC158" s="125">
        <v>1.1209279983826548</v>
      </c>
      <c r="BD158" s="125">
        <v>1.0766811290358334</v>
      </c>
      <c r="BE158" s="125">
        <v>2.9972166132244098</v>
      </c>
      <c r="BF158" s="125">
        <v>3.7859953195928426</v>
      </c>
      <c r="BG158" s="125">
        <v>3.9058180697463456</v>
      </c>
      <c r="BH158" s="125">
        <v>4.0445846965346988</v>
      </c>
      <c r="BI158" s="125">
        <v>2.6243668689659927</v>
      </c>
      <c r="BJ158" s="125">
        <v>3.556210646424546</v>
      </c>
      <c r="BK158" s="125">
        <v>3.7363710155998291</v>
      </c>
      <c r="BL158" s="125">
        <v>3.7574692941027479</v>
      </c>
      <c r="BM158" s="125">
        <v>1.4807501084843437</v>
      </c>
      <c r="BN158" s="125">
        <v>-6.5824102707235284</v>
      </c>
      <c r="BO158" s="125">
        <v>-7.0948735293008411</v>
      </c>
      <c r="BP158" s="125">
        <v>-6.7064629033093013</v>
      </c>
      <c r="BQ158" s="125">
        <v>0.34677014607380841</v>
      </c>
      <c r="BR158" s="125">
        <v>6.6400008064060501</v>
      </c>
      <c r="BS158" s="125">
        <v>8.7500991026572308</v>
      </c>
      <c r="BT158" s="125">
        <v>10.005474081067518</v>
      </c>
      <c r="BU158" s="125">
        <v>11.883026809479531</v>
      </c>
      <c r="BV158" s="125">
        <v>13.029415634054445</v>
      </c>
      <c r="BW158" s="125">
        <v>11.617954361481836</v>
      </c>
      <c r="BX158" s="125">
        <v>9.3737788546710163</v>
      </c>
      <c r="BY158" s="125">
        <v>2.6682923959125588</v>
      </c>
      <c r="BZ158" s="125">
        <v>2.180951731096485</v>
      </c>
      <c r="CA158" s="125">
        <v>1.2637710063546024</v>
      </c>
      <c r="CB158" s="125">
        <v>1.6477512126366207</v>
      </c>
      <c r="CC158" s="125">
        <v>-0.39430084392144238</v>
      </c>
      <c r="CD158" s="125">
        <v>-0.1861728613032767</v>
      </c>
      <c r="CE158" s="125">
        <v>0.27550160219267639</v>
      </c>
      <c r="CF158" s="127">
        <v>0.30612470766509148</v>
      </c>
    </row>
    <row r="159" spans="1:84" ht="26.4">
      <c r="A159" s="112"/>
      <c r="B159" s="62" t="s">
        <v>73</v>
      </c>
      <c r="C159" s="62"/>
      <c r="D159" s="63" t="s">
        <v>19</v>
      </c>
      <c r="E159" s="137"/>
      <c r="F159" s="137"/>
      <c r="G159" s="137"/>
      <c r="H159" s="137"/>
      <c r="I159" s="129">
        <v>2.2423217178388057</v>
      </c>
      <c r="J159" s="129">
        <v>2.0965670471826456</v>
      </c>
      <c r="K159" s="129">
        <v>2.8442203123482557</v>
      </c>
      <c r="L159" s="129">
        <v>3.7907055630936952</v>
      </c>
      <c r="M159" s="129">
        <v>5.69770635783442</v>
      </c>
      <c r="N159" s="129">
        <v>5.6646672501963451</v>
      </c>
      <c r="O159" s="129">
        <v>5.8009886919403471</v>
      </c>
      <c r="P159" s="129">
        <v>5.368085627910645</v>
      </c>
      <c r="Q159" s="129">
        <v>1.2673478819691013</v>
      </c>
      <c r="R159" s="129">
        <v>1.2474235252890367</v>
      </c>
      <c r="S159" s="129">
        <v>-1.9813254616849463E-2</v>
      </c>
      <c r="T159" s="129">
        <v>-0.31792803970222394</v>
      </c>
      <c r="U159" s="129">
        <v>3.3604563765867539</v>
      </c>
      <c r="V159" s="129">
        <v>4.2175410223520373</v>
      </c>
      <c r="W159" s="129">
        <v>5.203971333414529</v>
      </c>
      <c r="X159" s="129">
        <v>5.5620381174640983</v>
      </c>
      <c r="Y159" s="129">
        <v>4.8429112162577894</v>
      </c>
      <c r="Z159" s="129">
        <v>4.8541977261300531</v>
      </c>
      <c r="AA159" s="129">
        <v>3.9762082741853817</v>
      </c>
      <c r="AB159" s="129">
        <v>3.7803979366248797</v>
      </c>
      <c r="AC159" s="129">
        <v>1.6939553988768665</v>
      </c>
      <c r="AD159" s="129">
        <v>1.3019818294523873</v>
      </c>
      <c r="AE159" s="129">
        <v>1.4749499762535692</v>
      </c>
      <c r="AF159" s="129">
        <v>1.7680891855429479</v>
      </c>
      <c r="AG159" s="129">
        <v>1.0411987173064574</v>
      </c>
      <c r="AH159" s="129">
        <v>1.8285815098373632</v>
      </c>
      <c r="AI159" s="129">
        <v>2.905909324831029</v>
      </c>
      <c r="AJ159" s="129">
        <v>4.186435947529958</v>
      </c>
      <c r="AK159" s="129">
        <v>4.4682787413538279</v>
      </c>
      <c r="AL159" s="129">
        <v>5.7441395247991238</v>
      </c>
      <c r="AM159" s="129">
        <v>6.1180923137232384</v>
      </c>
      <c r="AN159" s="129">
        <v>5.9804446825609858</v>
      </c>
      <c r="AO159" s="129">
        <v>8.2764491221050065</v>
      </c>
      <c r="AP159" s="129">
        <v>5.2954635728311672</v>
      </c>
      <c r="AQ159" s="129">
        <v>4.8781839754380201</v>
      </c>
      <c r="AR159" s="129">
        <v>5.9968404423379269</v>
      </c>
      <c r="AS159" s="129">
        <v>3.667821177806772</v>
      </c>
      <c r="AT159" s="129">
        <v>4.6461453747037069</v>
      </c>
      <c r="AU159" s="129">
        <v>6.0271254360072959</v>
      </c>
      <c r="AV159" s="129">
        <v>3.9780278664321571</v>
      </c>
      <c r="AW159" s="129">
        <v>1.892123962693276</v>
      </c>
      <c r="AX159" s="129">
        <v>3.5429731255175625</v>
      </c>
      <c r="AY159" s="129">
        <v>2.6582528482289121</v>
      </c>
      <c r="AZ159" s="129">
        <v>3.9278850657388062</v>
      </c>
      <c r="BA159" s="129">
        <v>3.5724790302145664</v>
      </c>
      <c r="BB159" s="129">
        <v>3.9527469150252443</v>
      </c>
      <c r="BC159" s="129">
        <v>3.7525908166989836</v>
      </c>
      <c r="BD159" s="129">
        <v>3.7553556499797907</v>
      </c>
      <c r="BE159" s="129">
        <v>4.503267022459184</v>
      </c>
      <c r="BF159" s="129">
        <v>4.9470707985901328</v>
      </c>
      <c r="BG159" s="129">
        <v>5.0761480608047833</v>
      </c>
      <c r="BH159" s="129">
        <v>5.1239563529068164</v>
      </c>
      <c r="BI159" s="129">
        <v>3.6345830686203016</v>
      </c>
      <c r="BJ159" s="129">
        <v>3.7258525598577137</v>
      </c>
      <c r="BK159" s="129">
        <v>3.8420653125387219</v>
      </c>
      <c r="BL159" s="129">
        <v>4.0236457385838236</v>
      </c>
      <c r="BM159" s="129">
        <v>0.54402975844018897</v>
      </c>
      <c r="BN159" s="129">
        <v>-1.3524109071704373</v>
      </c>
      <c r="BO159" s="129">
        <v>-1.7644663508798857</v>
      </c>
      <c r="BP159" s="129">
        <v>-1.0619468978679549</v>
      </c>
      <c r="BQ159" s="129">
        <v>3.4178023901804977</v>
      </c>
      <c r="BR159" s="129">
        <v>5.4965527431292855</v>
      </c>
      <c r="BS159" s="129">
        <v>7.1627288305966061</v>
      </c>
      <c r="BT159" s="129">
        <v>6.6622971743197184</v>
      </c>
      <c r="BU159" s="129">
        <v>3.5808135354388213</v>
      </c>
      <c r="BV159" s="129">
        <v>4.9625619428353076</v>
      </c>
      <c r="BW159" s="129">
        <v>2.7987598700870677</v>
      </c>
      <c r="BX159" s="129">
        <v>1.448282433803044</v>
      </c>
      <c r="BY159" s="129">
        <v>0.27144581160854386</v>
      </c>
      <c r="BZ159" s="129">
        <v>1.9283583027887516</v>
      </c>
      <c r="CA159" s="129">
        <v>3.6791709232109469</v>
      </c>
      <c r="CB159" s="129">
        <v>4.5777709658242998</v>
      </c>
      <c r="CC159" s="129">
        <v>4.3306858276862812</v>
      </c>
      <c r="CD159" s="129">
        <v>4.8323084926446001</v>
      </c>
      <c r="CE159" s="129">
        <v>3.7979640483469126</v>
      </c>
      <c r="CF159" s="147">
        <v>3.9758419902332918</v>
      </c>
    </row>
    <row r="160" spans="1:84">
      <c r="A160" s="112"/>
      <c r="B160" s="62"/>
      <c r="C160" s="62" t="s">
        <v>34</v>
      </c>
      <c r="D160" s="143" t="s">
        <v>43</v>
      </c>
      <c r="E160" s="137"/>
      <c r="F160" s="137"/>
      <c r="G160" s="137"/>
      <c r="H160" s="137"/>
      <c r="I160" s="125">
        <v>1.3635897052389083</v>
      </c>
      <c r="J160" s="125">
        <v>0.58772765194625265</v>
      </c>
      <c r="K160" s="125">
        <v>1.6240311610483502</v>
      </c>
      <c r="L160" s="125">
        <v>3.3400030783440116</v>
      </c>
      <c r="M160" s="125">
        <v>5.9381863501787251</v>
      </c>
      <c r="N160" s="125">
        <v>6.2263737567844544</v>
      </c>
      <c r="O160" s="125">
        <v>6.8645238404864557</v>
      </c>
      <c r="P160" s="125">
        <v>6.3151623473335832</v>
      </c>
      <c r="Q160" s="125">
        <v>-0.42985420529028318</v>
      </c>
      <c r="R160" s="125">
        <v>-0.47044755924096648</v>
      </c>
      <c r="S160" s="125">
        <v>-2.2717833181450686</v>
      </c>
      <c r="T160" s="125">
        <v>-2.325581395348749</v>
      </c>
      <c r="U160" s="125">
        <v>3.6455198931048471</v>
      </c>
      <c r="V160" s="125">
        <v>5.5320960066111979</v>
      </c>
      <c r="W160" s="125">
        <v>7.5229484273659892</v>
      </c>
      <c r="X160" s="125">
        <v>7.9604130808951084</v>
      </c>
      <c r="Y160" s="125">
        <v>6.6333488474000717</v>
      </c>
      <c r="Z160" s="125">
        <v>6.0511858024000276</v>
      </c>
      <c r="AA160" s="125">
        <v>4.8291386819757918</v>
      </c>
      <c r="AB160" s="125">
        <v>4.3045037863690396</v>
      </c>
      <c r="AC160" s="125">
        <v>0.47588208540250321</v>
      </c>
      <c r="AD160" s="125">
        <v>1.0500861862006161</v>
      </c>
      <c r="AE160" s="125">
        <v>1.1789720741183629</v>
      </c>
      <c r="AF160" s="125">
        <v>1.3119347853778578</v>
      </c>
      <c r="AG160" s="125">
        <v>-2.4934948595250859</v>
      </c>
      <c r="AH160" s="125">
        <v>-0.9954132216263929</v>
      </c>
      <c r="AI160" s="125">
        <v>1.1977982660910271</v>
      </c>
      <c r="AJ160" s="125">
        <v>5.0163439778726797</v>
      </c>
      <c r="AK160" s="125">
        <v>2.2622625853274627</v>
      </c>
      <c r="AL160" s="125">
        <v>5.8672731154856734</v>
      </c>
      <c r="AM160" s="125">
        <v>7.424890550985495</v>
      </c>
      <c r="AN160" s="125">
        <v>7.2189632467377152</v>
      </c>
      <c r="AO160" s="125">
        <v>16.579195189058723</v>
      </c>
      <c r="AP160" s="125">
        <v>8.8871555455022531</v>
      </c>
      <c r="AQ160" s="125">
        <v>6.120977670702004</v>
      </c>
      <c r="AR160" s="125">
        <v>7.0567217507814206</v>
      </c>
      <c r="AS160" s="125">
        <v>2.8593664377044377</v>
      </c>
      <c r="AT160" s="125">
        <v>4.5567729954648826</v>
      </c>
      <c r="AU160" s="125">
        <v>6.3955999432576647</v>
      </c>
      <c r="AV160" s="125">
        <v>2.8216361971781652</v>
      </c>
      <c r="AW160" s="125">
        <v>1.462891931168997E-3</v>
      </c>
      <c r="AX160" s="125">
        <v>3.1114747606394815</v>
      </c>
      <c r="AY160" s="125">
        <v>1.9479830203170394</v>
      </c>
      <c r="AZ160" s="125">
        <v>3.9830536322460688</v>
      </c>
      <c r="BA160" s="125">
        <v>5.2727595843135049</v>
      </c>
      <c r="BB160" s="125">
        <v>4.7368343046776431</v>
      </c>
      <c r="BC160" s="125">
        <v>4.4391411159081713</v>
      </c>
      <c r="BD160" s="125">
        <v>4.3726325437288551</v>
      </c>
      <c r="BE160" s="125">
        <v>4.1990173127982615</v>
      </c>
      <c r="BF160" s="125">
        <v>5.8434607139796242</v>
      </c>
      <c r="BG160" s="125">
        <v>6.5724036999119733</v>
      </c>
      <c r="BH160" s="125">
        <v>6.8519151636839126</v>
      </c>
      <c r="BI160" s="125">
        <v>3.6148997640374887</v>
      </c>
      <c r="BJ160" s="125">
        <v>3.4209075922988035</v>
      </c>
      <c r="BK160" s="125">
        <v>3.4377510183110047</v>
      </c>
      <c r="BL160" s="125">
        <v>3.6926422806886876</v>
      </c>
      <c r="BM160" s="125">
        <v>0.83440475875909215</v>
      </c>
      <c r="BN160" s="125">
        <v>0.35208187002130842</v>
      </c>
      <c r="BO160" s="125">
        <v>-0.22408946876576863</v>
      </c>
      <c r="BP160" s="125">
        <v>-0.13395826848893932</v>
      </c>
      <c r="BQ160" s="125">
        <v>1.3256983108818901</v>
      </c>
      <c r="BR160" s="125">
        <v>2.2673537204096448</v>
      </c>
      <c r="BS160" s="125">
        <v>3.7837837035688437</v>
      </c>
      <c r="BT160" s="125">
        <v>3.9769707876697424</v>
      </c>
      <c r="BU160" s="125">
        <v>4.0304632363455539</v>
      </c>
      <c r="BV160" s="125">
        <v>6.0284729886189723</v>
      </c>
      <c r="BW160" s="125">
        <v>2.6371200633726488</v>
      </c>
      <c r="BX160" s="125">
        <v>0.65278428467124172</v>
      </c>
      <c r="BY160" s="125">
        <v>-4.0557222679211975</v>
      </c>
      <c r="BZ160" s="125">
        <v>-1.1888418135833234</v>
      </c>
      <c r="CA160" s="125">
        <v>2.4229914401782509</v>
      </c>
      <c r="CB160" s="125">
        <v>3.7479972282254579</v>
      </c>
      <c r="CC160" s="125">
        <v>9.3847962941980114</v>
      </c>
      <c r="CD160" s="125">
        <v>8.4480378558850191</v>
      </c>
      <c r="CE160" s="125">
        <v>5.6811528667036697</v>
      </c>
      <c r="CF160" s="127">
        <v>5.6536733106452317</v>
      </c>
    </row>
    <row r="161" spans="1:84">
      <c r="A161" s="112"/>
      <c r="B161" s="62"/>
      <c r="C161" s="62" t="s">
        <v>35</v>
      </c>
      <c r="D161" s="143" t="s">
        <v>44</v>
      </c>
      <c r="E161" s="137"/>
      <c r="F161" s="137"/>
      <c r="G161" s="137"/>
      <c r="H161" s="137"/>
      <c r="I161" s="125">
        <v>2.4603232215774966</v>
      </c>
      <c r="J161" s="125">
        <v>3.20534817308058</v>
      </c>
      <c r="K161" s="125">
        <v>3.6704775597142145</v>
      </c>
      <c r="L161" s="125">
        <v>3.6872061370947193</v>
      </c>
      <c r="M161" s="125">
        <v>6.810703319409825</v>
      </c>
      <c r="N161" s="125">
        <v>6.1867447347260907</v>
      </c>
      <c r="O161" s="125">
        <v>5.8063383045233508</v>
      </c>
      <c r="P161" s="125">
        <v>5.7279236276850867</v>
      </c>
      <c r="Q161" s="125">
        <v>5.4492455608639006</v>
      </c>
      <c r="R161" s="125">
        <v>5.4543687897184157</v>
      </c>
      <c r="S161" s="125">
        <v>4.4811407261228453</v>
      </c>
      <c r="T161" s="125">
        <v>3.3860045146726776</v>
      </c>
      <c r="U161" s="125">
        <v>4.3592929489441872</v>
      </c>
      <c r="V161" s="125">
        <v>3.4298576115987771</v>
      </c>
      <c r="W161" s="125">
        <v>2.9451363112274578</v>
      </c>
      <c r="X161" s="125">
        <v>3.0349344978165504</v>
      </c>
      <c r="Y161" s="125">
        <v>1.1203660608426702</v>
      </c>
      <c r="Z161" s="125">
        <v>2.0529407709145175</v>
      </c>
      <c r="AA161" s="125">
        <v>1.4278217745533368</v>
      </c>
      <c r="AB161" s="125">
        <v>1.8436109345200151</v>
      </c>
      <c r="AC161" s="125">
        <v>2.9317097017020046</v>
      </c>
      <c r="AD161" s="125">
        <v>0.92673201310896047</v>
      </c>
      <c r="AE161" s="125">
        <v>1.2066093587274054</v>
      </c>
      <c r="AF161" s="125">
        <v>1.622971285892632</v>
      </c>
      <c r="AG161" s="125">
        <v>4.886464760223248</v>
      </c>
      <c r="AH161" s="125">
        <v>4.3151303113249355</v>
      </c>
      <c r="AI161" s="125">
        <v>3.9550331736949431</v>
      </c>
      <c r="AJ161" s="125">
        <v>2.1498771498771134</v>
      </c>
      <c r="AK161" s="125">
        <v>5.0594537742872916</v>
      </c>
      <c r="AL161" s="125">
        <v>4.3219863913056571</v>
      </c>
      <c r="AM161" s="125">
        <v>3.7506875945355631</v>
      </c>
      <c r="AN161" s="125">
        <v>4.0288634996995114</v>
      </c>
      <c r="AO161" s="125">
        <v>-2.207259187863869</v>
      </c>
      <c r="AP161" s="125">
        <v>-0.47681324944078085</v>
      </c>
      <c r="AQ161" s="125">
        <v>1.7900162796113221</v>
      </c>
      <c r="AR161" s="125">
        <v>3.2369942196530275</v>
      </c>
      <c r="AS161" s="125">
        <v>3.7523146481239849</v>
      </c>
      <c r="AT161" s="125">
        <v>3.575688501242638</v>
      </c>
      <c r="AU161" s="125">
        <v>4.7288198647248265</v>
      </c>
      <c r="AV161" s="125">
        <v>4.0488463467410156</v>
      </c>
      <c r="AW161" s="125">
        <v>3.5496314719286346</v>
      </c>
      <c r="AX161" s="125">
        <v>4.005117364349303</v>
      </c>
      <c r="AY161" s="125">
        <v>3.2181316197799106</v>
      </c>
      <c r="AZ161" s="125">
        <v>3.9350497509869484</v>
      </c>
      <c r="BA161" s="125">
        <v>-4.5680874667297644E-2</v>
      </c>
      <c r="BB161" s="125">
        <v>1.7867594515838618</v>
      </c>
      <c r="BC161" s="125">
        <v>1.6201933687570005</v>
      </c>
      <c r="BD161" s="125">
        <v>1.8310584067354512</v>
      </c>
      <c r="BE161" s="125">
        <v>4.4836763273214331</v>
      </c>
      <c r="BF161" s="125">
        <v>3.1292437727418161</v>
      </c>
      <c r="BG161" s="125">
        <v>2.445105971696691</v>
      </c>
      <c r="BH161" s="125">
        <v>2.1748167106223661</v>
      </c>
      <c r="BI161" s="125">
        <v>2.3065657605444443</v>
      </c>
      <c r="BJ161" s="125">
        <v>2.3777891781582525</v>
      </c>
      <c r="BK161" s="125">
        <v>2.4992012458813946</v>
      </c>
      <c r="BL161" s="125">
        <v>2.9242425263635852</v>
      </c>
      <c r="BM161" s="125">
        <v>-1.1934308359795693</v>
      </c>
      <c r="BN161" s="125">
        <v>-1.3329175786974616</v>
      </c>
      <c r="BO161" s="125">
        <v>-2.0349856289287374</v>
      </c>
      <c r="BP161" s="125">
        <v>-1.4548292414084472</v>
      </c>
      <c r="BQ161" s="125">
        <v>1.920111154500546</v>
      </c>
      <c r="BR161" s="125">
        <v>1.5663764417261632</v>
      </c>
      <c r="BS161" s="125">
        <v>3.8353670229834336</v>
      </c>
      <c r="BT161" s="125">
        <v>4.0631791289914077</v>
      </c>
      <c r="BU161" s="125">
        <v>1.4857036609621161</v>
      </c>
      <c r="BV161" s="125">
        <v>3.9179636165983567</v>
      </c>
      <c r="BW161" s="125">
        <v>4.1696863890760909</v>
      </c>
      <c r="BX161" s="125">
        <v>3.398135756591202</v>
      </c>
      <c r="BY161" s="125">
        <v>3.6996954596088614</v>
      </c>
      <c r="BZ161" s="125">
        <v>3.9838787004425029</v>
      </c>
      <c r="CA161" s="125">
        <v>3.0798107307647911</v>
      </c>
      <c r="CB161" s="125">
        <v>3.24304060184663</v>
      </c>
      <c r="CC161" s="125">
        <v>-2.4342983619641103</v>
      </c>
      <c r="CD161" s="125">
        <v>-0.36055659186833111</v>
      </c>
      <c r="CE161" s="125">
        <v>0.35772607570288528</v>
      </c>
      <c r="CF161" s="127">
        <v>0.70928505180276602</v>
      </c>
    </row>
    <row r="162" spans="1:84">
      <c r="A162" s="112"/>
      <c r="B162" s="67"/>
      <c r="C162" s="62" t="s">
        <v>36</v>
      </c>
      <c r="D162" s="143" t="s">
        <v>45</v>
      </c>
      <c r="E162" s="137"/>
      <c r="F162" s="137"/>
      <c r="G162" s="137"/>
      <c r="H162" s="137"/>
      <c r="I162" s="125">
        <v>6.0439851783088585</v>
      </c>
      <c r="J162" s="125">
        <v>6.1961563968326203</v>
      </c>
      <c r="K162" s="125">
        <v>6.327451060988551</v>
      </c>
      <c r="L162" s="125">
        <v>6.4593301435407255</v>
      </c>
      <c r="M162" s="125">
        <v>0.98783314364305852</v>
      </c>
      <c r="N162" s="125">
        <v>0.77953426799059855</v>
      </c>
      <c r="O162" s="125">
        <v>0.27541306958424627</v>
      </c>
      <c r="P162" s="125">
        <v>-0.52434456928831708</v>
      </c>
      <c r="Q162" s="125">
        <v>-1.4720931076159331</v>
      </c>
      <c r="R162" s="125">
        <v>-2.1345992200029542</v>
      </c>
      <c r="S162" s="125">
        <v>-2.2740851626578404</v>
      </c>
      <c r="T162" s="125">
        <v>-1.8825301204821017</v>
      </c>
      <c r="U162" s="125">
        <v>-1.5706988974753813</v>
      </c>
      <c r="V162" s="125">
        <v>-0.29734358017479678</v>
      </c>
      <c r="W162" s="125">
        <v>0.7665150409188044</v>
      </c>
      <c r="X162" s="125">
        <v>1.6116653875672995</v>
      </c>
      <c r="Y162" s="125">
        <v>8.5199949921518083</v>
      </c>
      <c r="Z162" s="125">
        <v>8.5272857871739944</v>
      </c>
      <c r="AA162" s="125">
        <v>8.2659374121649023</v>
      </c>
      <c r="AB162" s="125">
        <v>7.703927492447022</v>
      </c>
      <c r="AC162" s="125">
        <v>4.9165396727347286</v>
      </c>
      <c r="AD162" s="125">
        <v>4.3532938061524789</v>
      </c>
      <c r="AE162" s="125">
        <v>4.2921826469059852</v>
      </c>
      <c r="AF162" s="125">
        <v>4.7685834502103432</v>
      </c>
      <c r="AG162" s="125">
        <v>5.5473186560022896</v>
      </c>
      <c r="AH162" s="125">
        <v>6.4925544298422722</v>
      </c>
      <c r="AI162" s="125">
        <v>6.8094422291242012</v>
      </c>
      <c r="AJ162" s="125">
        <v>6.4257028112449319</v>
      </c>
      <c r="AK162" s="125">
        <v>9.5159675629296459</v>
      </c>
      <c r="AL162" s="125">
        <v>7.7672808868391741</v>
      </c>
      <c r="AM162" s="125">
        <v>6.4407880023352959</v>
      </c>
      <c r="AN162" s="125">
        <v>5.5974842767294177</v>
      </c>
      <c r="AO162" s="125">
        <v>6.4225428535669096</v>
      </c>
      <c r="AP162" s="125">
        <v>7.0786424902617284</v>
      </c>
      <c r="AQ162" s="125">
        <v>7.8983478507405209</v>
      </c>
      <c r="AR162" s="125">
        <v>8.8743299583083939</v>
      </c>
      <c r="AS162" s="125">
        <v>6.2587430719179196</v>
      </c>
      <c r="AT162" s="125">
        <v>7.0505357706823304</v>
      </c>
      <c r="AU162" s="125">
        <v>7.4509691424954525</v>
      </c>
      <c r="AV162" s="125">
        <v>7.4175558428386239</v>
      </c>
      <c r="AW162" s="125">
        <v>4.4824410632942886</v>
      </c>
      <c r="AX162" s="125">
        <v>3.9136839408674575</v>
      </c>
      <c r="AY162" s="125">
        <v>3.6643705404608511</v>
      </c>
      <c r="AZ162" s="125">
        <v>3.7470274165755058</v>
      </c>
      <c r="BA162" s="125">
        <v>5.584744457940289</v>
      </c>
      <c r="BB162" s="125">
        <v>5.9900003431211815</v>
      </c>
      <c r="BC162" s="125">
        <v>6.0667849827893008</v>
      </c>
      <c r="BD162" s="125">
        <v>5.8130283341913724</v>
      </c>
      <c r="BE162" s="125">
        <v>5.6036873682273836</v>
      </c>
      <c r="BF162" s="125">
        <v>5.8996972034012458</v>
      </c>
      <c r="BG162" s="125">
        <v>5.8499145287589158</v>
      </c>
      <c r="BH162" s="125">
        <v>5.8601239763345916</v>
      </c>
      <c r="BI162" s="125">
        <v>6.175665862499784</v>
      </c>
      <c r="BJ162" s="125">
        <v>7.2163909368870804</v>
      </c>
      <c r="BK162" s="125">
        <v>7.5845240217210517</v>
      </c>
      <c r="BL162" s="125">
        <v>7.1407792736314661</v>
      </c>
      <c r="BM162" s="125">
        <v>2.9965912936050358</v>
      </c>
      <c r="BN162" s="125">
        <v>-6.3109104319205045</v>
      </c>
      <c r="BO162" s="125">
        <v>-5.6417022684277356</v>
      </c>
      <c r="BP162" s="125">
        <v>-3.031618312535727</v>
      </c>
      <c r="BQ162" s="125">
        <v>11.978873898285755</v>
      </c>
      <c r="BR162" s="125">
        <v>23.361633358345202</v>
      </c>
      <c r="BS162" s="125">
        <v>23.88807403307915</v>
      </c>
      <c r="BT162" s="125">
        <v>19.828443135099818</v>
      </c>
      <c r="BU162" s="125">
        <v>5.6336752794039455</v>
      </c>
      <c r="BV162" s="125">
        <v>3.8975421000742045</v>
      </c>
      <c r="BW162" s="125">
        <v>0.94134349072196244</v>
      </c>
      <c r="BX162" s="125">
        <v>0.32004408586594479</v>
      </c>
      <c r="BY162" s="125">
        <v>5.5448948002669596</v>
      </c>
      <c r="BZ162" s="125">
        <v>6.5174488911485327</v>
      </c>
      <c r="CA162" s="125">
        <v>7.7526290326330525</v>
      </c>
      <c r="CB162" s="125">
        <v>8.896255982208956</v>
      </c>
      <c r="CC162" s="125">
        <v>3.5288338344884806</v>
      </c>
      <c r="CD162" s="125">
        <v>4.6277852469289229</v>
      </c>
      <c r="CE162" s="125">
        <v>4.8381300839788679</v>
      </c>
      <c r="CF162" s="127">
        <v>5.212478522466796</v>
      </c>
    </row>
    <row r="163" spans="1:84" ht="52.8">
      <c r="A163" s="112"/>
      <c r="B163" s="62" t="s">
        <v>81</v>
      </c>
      <c r="C163" s="62"/>
      <c r="D163" s="63" t="s">
        <v>20</v>
      </c>
      <c r="E163" s="137"/>
      <c r="F163" s="137"/>
      <c r="G163" s="137"/>
      <c r="H163" s="137"/>
      <c r="I163" s="129">
        <v>7.594505896913688</v>
      </c>
      <c r="J163" s="129">
        <v>6.4614872855725878</v>
      </c>
      <c r="K163" s="129">
        <v>5.0429399456249939</v>
      </c>
      <c r="L163" s="129">
        <v>3.8300104931791452</v>
      </c>
      <c r="M163" s="129">
        <v>8.0413646619662131</v>
      </c>
      <c r="N163" s="129">
        <v>4.9158284185321293</v>
      </c>
      <c r="O163" s="129">
        <v>4.7324364931859293</v>
      </c>
      <c r="P163" s="129">
        <v>5.507832238504264</v>
      </c>
      <c r="Q163" s="129">
        <v>1.4280314417148645</v>
      </c>
      <c r="R163" s="129">
        <v>1.5393664018822335</v>
      </c>
      <c r="S163" s="129">
        <v>1.82941838894331</v>
      </c>
      <c r="T163" s="129">
        <v>1.5804597701150698</v>
      </c>
      <c r="U163" s="129">
        <v>2.2354665017801949</v>
      </c>
      <c r="V163" s="129">
        <v>4.647988506172922</v>
      </c>
      <c r="W163" s="129">
        <v>4.9824118723902302</v>
      </c>
      <c r="X163" s="129">
        <v>4.8561999057049405</v>
      </c>
      <c r="Y163" s="129">
        <v>5.8774796546005916</v>
      </c>
      <c r="Z163" s="129">
        <v>2.9674774698736712</v>
      </c>
      <c r="AA163" s="129">
        <v>2.4548624312131295</v>
      </c>
      <c r="AB163" s="129">
        <v>2.2032374100719494</v>
      </c>
      <c r="AC163" s="129">
        <v>-0.29418787738936203</v>
      </c>
      <c r="AD163" s="129">
        <v>2.618542587288502</v>
      </c>
      <c r="AE163" s="129">
        <v>5.8143110707669763</v>
      </c>
      <c r="AF163" s="129">
        <v>5.6973163220413312</v>
      </c>
      <c r="AG163" s="129">
        <v>3.1758490827426726</v>
      </c>
      <c r="AH163" s="129">
        <v>2.2499074991573877</v>
      </c>
      <c r="AI163" s="129">
        <v>1.5225548216874358</v>
      </c>
      <c r="AJ163" s="129">
        <v>3.5587929240374478</v>
      </c>
      <c r="AK163" s="129">
        <v>4.5476772502697003</v>
      </c>
      <c r="AL163" s="129">
        <v>7.1078564959115909</v>
      </c>
      <c r="AM163" s="129">
        <v>7.584796033537728</v>
      </c>
      <c r="AN163" s="129">
        <v>6.4308681672026609</v>
      </c>
      <c r="AO163" s="129">
        <v>7.2206105640106273</v>
      </c>
      <c r="AP163" s="129">
        <v>3.462932291952086</v>
      </c>
      <c r="AQ163" s="129">
        <v>0.85293711201188671</v>
      </c>
      <c r="AR163" s="129">
        <v>2.001510574017999</v>
      </c>
      <c r="AS163" s="129">
        <v>2.639960143658044</v>
      </c>
      <c r="AT163" s="129">
        <v>3.2488358277165048</v>
      </c>
      <c r="AU163" s="129">
        <v>3.2362873509033392</v>
      </c>
      <c r="AV163" s="129">
        <v>5.4101101662061666</v>
      </c>
      <c r="AW163" s="129">
        <v>3.6917890380100147</v>
      </c>
      <c r="AX163" s="129">
        <v>3.7614514207962486</v>
      </c>
      <c r="AY163" s="129">
        <v>3.9327189313010251</v>
      </c>
      <c r="AZ163" s="129">
        <v>2.7685033874318208</v>
      </c>
      <c r="BA163" s="129">
        <v>3.3562603301436269</v>
      </c>
      <c r="BB163" s="129">
        <v>4.6458649329838266</v>
      </c>
      <c r="BC163" s="129">
        <v>4.0779630290638522</v>
      </c>
      <c r="BD163" s="129">
        <v>4.1525437873513766</v>
      </c>
      <c r="BE163" s="129">
        <v>1.3454032038866472</v>
      </c>
      <c r="BF163" s="129">
        <v>1.27869723140644</v>
      </c>
      <c r="BG163" s="129">
        <v>1.1352013482785992</v>
      </c>
      <c r="BH163" s="129">
        <v>1.9624313755623177</v>
      </c>
      <c r="BI163" s="129">
        <v>17.611530279959126</v>
      </c>
      <c r="BJ163" s="129">
        <v>16.097180003716076</v>
      </c>
      <c r="BK163" s="129">
        <v>15.115979682647691</v>
      </c>
      <c r="BL163" s="129">
        <v>14.325917015564897</v>
      </c>
      <c r="BM163" s="129">
        <v>7.7556577810778009</v>
      </c>
      <c r="BN163" s="129">
        <v>-12.517320792559943</v>
      </c>
      <c r="BO163" s="129">
        <v>-11.732724005686663</v>
      </c>
      <c r="BP163" s="129">
        <v>-9.9301585686967968</v>
      </c>
      <c r="BQ163" s="129">
        <v>19.217672686926818</v>
      </c>
      <c r="BR163" s="129">
        <v>45.421550586015513</v>
      </c>
      <c r="BS163" s="129">
        <v>38.551025881391752</v>
      </c>
      <c r="BT163" s="129">
        <v>34.044712035871783</v>
      </c>
      <c r="BU163" s="129">
        <v>27.626532863129711</v>
      </c>
      <c r="BV163" s="129">
        <v>21.45478591098427</v>
      </c>
      <c r="BW163" s="129">
        <v>21.935320237591526</v>
      </c>
      <c r="BX163" s="129">
        <v>23.632364375440361</v>
      </c>
      <c r="BY163" s="129">
        <v>13.547660974223817</v>
      </c>
      <c r="BZ163" s="129">
        <v>14.26168022107295</v>
      </c>
      <c r="CA163" s="129">
        <v>12.024579241071081</v>
      </c>
      <c r="CB163" s="129">
        <v>10.334237771193003</v>
      </c>
      <c r="CC163" s="129">
        <v>1.1322421351085126</v>
      </c>
      <c r="CD163" s="129">
        <v>6.4190711618222167</v>
      </c>
      <c r="CE163" s="129">
        <v>8.8744635722862455</v>
      </c>
      <c r="CF163" s="147">
        <v>8.3607405504180718</v>
      </c>
    </row>
    <row r="164" spans="1:84">
      <c r="A164" s="112"/>
      <c r="B164" s="62"/>
      <c r="C164" s="62" t="s">
        <v>37</v>
      </c>
      <c r="D164" s="143" t="s">
        <v>46</v>
      </c>
      <c r="E164" s="137"/>
      <c r="F164" s="137"/>
      <c r="G164" s="137"/>
      <c r="H164" s="137"/>
      <c r="I164" s="125">
        <v>9.8594457837276366</v>
      </c>
      <c r="J164" s="125">
        <v>8.3677636608252612</v>
      </c>
      <c r="K164" s="125">
        <v>6.4382482275443493</v>
      </c>
      <c r="L164" s="125">
        <v>4.6781568765384947</v>
      </c>
      <c r="M164" s="125">
        <v>9.8275991411846064</v>
      </c>
      <c r="N164" s="125">
        <v>5.7842801929776755</v>
      </c>
      <c r="O164" s="125">
        <v>5.7087444829015794</v>
      </c>
      <c r="P164" s="125">
        <v>6.8212365591398054</v>
      </c>
      <c r="Q164" s="125">
        <v>2.0181560245575554</v>
      </c>
      <c r="R164" s="125">
        <v>2.4135085848804323</v>
      </c>
      <c r="S164" s="125">
        <v>2.8690094522862495</v>
      </c>
      <c r="T164" s="125">
        <v>2.4221453287198926</v>
      </c>
      <c r="U164" s="125">
        <v>2.5343397743766047</v>
      </c>
      <c r="V164" s="125">
        <v>5.4495834719801195</v>
      </c>
      <c r="W164" s="125">
        <v>5.7554931808637519</v>
      </c>
      <c r="X164" s="125">
        <v>5.4975429975431211</v>
      </c>
      <c r="Y164" s="125">
        <v>6.7207707291136956</v>
      </c>
      <c r="Z164" s="125">
        <v>3.1257338889997328</v>
      </c>
      <c r="AA164" s="125">
        <v>2.5224668185618242</v>
      </c>
      <c r="AB164" s="125">
        <v>2.1834061135371172</v>
      </c>
      <c r="AC164" s="125">
        <v>-1.0757770830682034</v>
      </c>
      <c r="AD164" s="125">
        <v>2.549534943384117</v>
      </c>
      <c r="AE164" s="125">
        <v>6.6604760557540885</v>
      </c>
      <c r="AF164" s="125">
        <v>6.4672364672364608</v>
      </c>
      <c r="AG164" s="125">
        <v>3.2003911140840273</v>
      </c>
      <c r="AH164" s="125">
        <v>2.0203449396191075</v>
      </c>
      <c r="AI164" s="125">
        <v>1.0828417264930295</v>
      </c>
      <c r="AJ164" s="125">
        <v>3.7195611453037145</v>
      </c>
      <c r="AK164" s="125">
        <v>5.0906868283034896</v>
      </c>
      <c r="AL164" s="125">
        <v>8.4192597587609725</v>
      </c>
      <c r="AM164" s="125">
        <v>9.0783660859906377</v>
      </c>
      <c r="AN164" s="125">
        <v>7.5077399380806327</v>
      </c>
      <c r="AO164" s="125">
        <v>8.1625831332239045</v>
      </c>
      <c r="AP164" s="125">
        <v>3.362283846692705</v>
      </c>
      <c r="AQ164" s="125">
        <v>-1.1353820425313188E-2</v>
      </c>
      <c r="AR164" s="125">
        <v>1.463882889368719</v>
      </c>
      <c r="AS164" s="125">
        <v>2.3297463018962219</v>
      </c>
      <c r="AT164" s="125">
        <v>3.156767406397293</v>
      </c>
      <c r="AU164" s="125">
        <v>3.1531454916247128</v>
      </c>
      <c r="AV164" s="125">
        <v>5.8495176998175822</v>
      </c>
      <c r="AW164" s="125">
        <v>3.4781873030358383</v>
      </c>
      <c r="AX164" s="125">
        <v>3.4390797501765888</v>
      </c>
      <c r="AY164" s="125">
        <v>3.604959498344968</v>
      </c>
      <c r="AZ164" s="125">
        <v>2.2340435353088282</v>
      </c>
      <c r="BA164" s="125">
        <v>3.3530600175858893</v>
      </c>
      <c r="BB164" s="125">
        <v>5.0927367525791567</v>
      </c>
      <c r="BC164" s="125">
        <v>4.4567882310627738</v>
      </c>
      <c r="BD164" s="125">
        <v>4.6189652626135</v>
      </c>
      <c r="BE164" s="125">
        <v>1.2908030017571406</v>
      </c>
      <c r="BF164" s="125">
        <v>1.1507611467959293</v>
      </c>
      <c r="BG164" s="125">
        <v>0.91375720790645687</v>
      </c>
      <c r="BH164" s="125">
        <v>1.9217479239385824</v>
      </c>
      <c r="BI164" s="125">
        <v>21.157028213408907</v>
      </c>
      <c r="BJ164" s="125">
        <v>19.54936518953383</v>
      </c>
      <c r="BK164" s="125">
        <v>18.537733731519694</v>
      </c>
      <c r="BL164" s="125">
        <v>17.391636909335034</v>
      </c>
      <c r="BM164" s="125">
        <v>10.480204269979353</v>
      </c>
      <c r="BN164" s="125">
        <v>-8.7737069898273177</v>
      </c>
      <c r="BO164" s="125">
        <v>-6.5276062493281017</v>
      </c>
      <c r="BP164" s="125">
        <v>-5.2318430583554374</v>
      </c>
      <c r="BQ164" s="125">
        <v>25.484619118146497</v>
      </c>
      <c r="BR164" s="125">
        <v>51.79428190229558</v>
      </c>
      <c r="BS164" s="125">
        <v>43.126350196527738</v>
      </c>
      <c r="BT164" s="125">
        <v>38.435162479412355</v>
      </c>
      <c r="BU164" s="125">
        <v>26.646250504533867</v>
      </c>
      <c r="BV164" s="125">
        <v>19.488819140719798</v>
      </c>
      <c r="BW164" s="125">
        <v>20.740579493177805</v>
      </c>
      <c r="BX164" s="125">
        <v>22.148050885970022</v>
      </c>
      <c r="BY164" s="125">
        <v>11.888407356643199</v>
      </c>
      <c r="BZ164" s="125">
        <v>14.842724185254923</v>
      </c>
      <c r="CA164" s="125">
        <v>12.704779518505262</v>
      </c>
      <c r="CB164" s="125">
        <v>11.646247289639049</v>
      </c>
      <c r="CC164" s="125">
        <v>1.3720129056247572</v>
      </c>
      <c r="CD164" s="125">
        <v>7.1889613624281878</v>
      </c>
      <c r="CE164" s="125">
        <v>10.14655063283125</v>
      </c>
      <c r="CF164" s="127">
        <v>9.01361290376353</v>
      </c>
    </row>
    <row r="165" spans="1:84" ht="39.6">
      <c r="A165" s="112"/>
      <c r="B165" s="62"/>
      <c r="C165" s="62" t="s">
        <v>38</v>
      </c>
      <c r="D165" s="143" t="s">
        <v>47</v>
      </c>
      <c r="E165" s="137"/>
      <c r="F165" s="137"/>
      <c r="G165" s="137"/>
      <c r="H165" s="137"/>
      <c r="I165" s="125">
        <v>0.77071068949439336</v>
      </c>
      <c r="J165" s="125">
        <v>0.95313717942974563</v>
      </c>
      <c r="K165" s="125">
        <v>1.1623681496746059</v>
      </c>
      <c r="L165" s="125">
        <v>1.34158926728594</v>
      </c>
      <c r="M165" s="125">
        <v>2.2445893976608318</v>
      </c>
      <c r="N165" s="125">
        <v>2.2233492865602074</v>
      </c>
      <c r="O165" s="125">
        <v>1.8409299101132035</v>
      </c>
      <c r="P165" s="125">
        <v>1.5274949083502491</v>
      </c>
      <c r="Q165" s="125">
        <v>-0.7940756652104568</v>
      </c>
      <c r="R165" s="125">
        <v>-1.271543506212879</v>
      </c>
      <c r="S165" s="125">
        <v>-1.2614663667442443</v>
      </c>
      <c r="T165" s="125">
        <v>-1.1033099297893756</v>
      </c>
      <c r="U165" s="125">
        <v>1.1893135392889462</v>
      </c>
      <c r="V165" s="125">
        <v>1.9772914172983889</v>
      </c>
      <c r="W165" s="125">
        <v>2.5186948947973917</v>
      </c>
      <c r="X165" s="125">
        <v>2.7383367139960342</v>
      </c>
      <c r="Y165" s="125">
        <v>2.575891479699294</v>
      </c>
      <c r="Z165" s="125">
        <v>2.3848116041913698</v>
      </c>
      <c r="AA165" s="125">
        <v>2.280224277888891</v>
      </c>
      <c r="AB165" s="125">
        <v>2.2704837117472323</v>
      </c>
      <c r="AC165" s="125">
        <v>2.8328695055873254</v>
      </c>
      <c r="AD165" s="125">
        <v>2.9360962010648706</v>
      </c>
      <c r="AE165" s="125">
        <v>3.0492737756838437</v>
      </c>
      <c r="AF165" s="125">
        <v>3.0888030888031466</v>
      </c>
      <c r="AG165" s="125">
        <v>3.0943886778270553</v>
      </c>
      <c r="AH165" s="125">
        <v>3.0673583609704735</v>
      </c>
      <c r="AI165" s="125">
        <v>3.0554145648579549</v>
      </c>
      <c r="AJ165" s="125">
        <v>2.9962546816478834</v>
      </c>
      <c r="AK165" s="125">
        <v>2.6232800738896316</v>
      </c>
      <c r="AL165" s="125">
        <v>2.5876990861544158</v>
      </c>
      <c r="AM165" s="125">
        <v>2.5494166468501618</v>
      </c>
      <c r="AN165" s="125">
        <v>2.6363636363636402</v>
      </c>
      <c r="AO165" s="125">
        <v>3.5483843581194776</v>
      </c>
      <c r="AP165" s="125">
        <v>3.7979768282852717</v>
      </c>
      <c r="AQ165" s="125">
        <v>3.9383639948853784</v>
      </c>
      <c r="AR165" s="125">
        <v>3.9858281665190702</v>
      </c>
      <c r="AS165" s="125">
        <v>3.7118729292178898</v>
      </c>
      <c r="AT165" s="125">
        <v>3.600195920055711</v>
      </c>
      <c r="AU165" s="125">
        <v>3.6596939995001065</v>
      </c>
      <c r="AV165" s="125">
        <v>3.7567655521553434</v>
      </c>
      <c r="AW165" s="125">
        <v>4.6755462560660987</v>
      </c>
      <c r="AX165" s="125">
        <v>4.8724866982189781</v>
      </c>
      <c r="AY165" s="125">
        <v>4.8622520780209726</v>
      </c>
      <c r="AZ165" s="125">
        <v>4.7591129430690557</v>
      </c>
      <c r="BA165" s="125">
        <v>3.5195881619827389</v>
      </c>
      <c r="BB165" s="125">
        <v>3.0560032907921482</v>
      </c>
      <c r="BC165" s="125">
        <v>2.6839198429550777</v>
      </c>
      <c r="BD165" s="125">
        <v>2.5012411535786754</v>
      </c>
      <c r="BE165" s="125">
        <v>1.4588698650969718</v>
      </c>
      <c r="BF165" s="125">
        <v>1.7763275775823928</v>
      </c>
      <c r="BG165" s="125">
        <v>2.0420427897742854</v>
      </c>
      <c r="BH165" s="125">
        <v>2.1132149426751283</v>
      </c>
      <c r="BI165" s="125">
        <v>4.0882960851630372</v>
      </c>
      <c r="BJ165" s="125">
        <v>3.7083777778777289</v>
      </c>
      <c r="BK165" s="125">
        <v>3.5211621410748108</v>
      </c>
      <c r="BL165" s="125">
        <v>3.1283511356241149</v>
      </c>
      <c r="BM165" s="125">
        <v>-4.3087332422669675</v>
      </c>
      <c r="BN165" s="125">
        <v>-27.909042432726693</v>
      </c>
      <c r="BO165" s="125">
        <v>-31.70395125730559</v>
      </c>
      <c r="BP165" s="125">
        <v>-29.376583376697013</v>
      </c>
      <c r="BQ165" s="125">
        <v>-13.039232586038082</v>
      </c>
      <c r="BR165" s="125">
        <v>12.12109295375403</v>
      </c>
      <c r="BS165" s="125">
        <v>14.450540055782724</v>
      </c>
      <c r="BT165" s="125">
        <v>9.5162965939448867</v>
      </c>
      <c r="BU165" s="125">
        <v>34.866313479222299</v>
      </c>
      <c r="BV165" s="125">
        <v>34.859635078773977</v>
      </c>
      <c r="BW165" s="125">
        <v>29.245076550384368</v>
      </c>
      <c r="BX165" s="125">
        <v>33.711670337928638</v>
      </c>
      <c r="BY165" s="125">
        <v>24.64621593635863</v>
      </c>
      <c r="BZ165" s="125">
        <v>10.76727185194332</v>
      </c>
      <c r="CA165" s="125">
        <v>7.9892370320768293</v>
      </c>
      <c r="CB165" s="125">
        <v>2.3156830325455502</v>
      </c>
      <c r="CC165" s="125">
        <v>-0.24911818877571079</v>
      </c>
      <c r="CD165" s="125">
        <v>1.68431702027749</v>
      </c>
      <c r="CE165" s="125">
        <v>1.1243103752557744</v>
      </c>
      <c r="CF165" s="127">
        <v>3.9839904728500812</v>
      </c>
    </row>
    <row r="166" spans="1:84">
      <c r="A166" s="108" t="s">
        <v>51</v>
      </c>
      <c r="B166" s="62"/>
      <c r="C166" s="62"/>
      <c r="D166" s="63" t="s">
        <v>52</v>
      </c>
      <c r="E166" s="136"/>
      <c r="F166" s="136"/>
      <c r="G166" s="136"/>
      <c r="H166" s="136"/>
      <c r="I166" s="129">
        <v>6.0503350028841396</v>
      </c>
      <c r="J166" s="129">
        <v>5.8161320454798329</v>
      </c>
      <c r="K166" s="129">
        <v>5.9871245626464571</v>
      </c>
      <c r="L166" s="129">
        <v>6.0868618173457634</v>
      </c>
      <c r="M166" s="129">
        <v>8.1432730528782997</v>
      </c>
      <c r="N166" s="129">
        <v>6.2809027429915716</v>
      </c>
      <c r="O166" s="129">
        <v>5.5974724133835139</v>
      </c>
      <c r="P166" s="129">
        <v>6.039900988969606</v>
      </c>
      <c r="Q166" s="129">
        <v>2.8628832194017519</v>
      </c>
      <c r="R166" s="129">
        <v>4.1864087637152494</v>
      </c>
      <c r="S166" s="129">
        <v>4.0038800082210031</v>
      </c>
      <c r="T166" s="129">
        <v>3.2647748542415655</v>
      </c>
      <c r="U166" s="129">
        <v>2.2614407094309712</v>
      </c>
      <c r="V166" s="129">
        <v>2.3909945638634298</v>
      </c>
      <c r="W166" s="129">
        <v>2.0826020463472332</v>
      </c>
      <c r="X166" s="129">
        <v>2.2625707053344684</v>
      </c>
      <c r="Y166" s="129">
        <v>2.0702741474179902</v>
      </c>
      <c r="Z166" s="129">
        <v>2.0955672579402176</v>
      </c>
      <c r="AA166" s="129">
        <v>2.6331686667789427</v>
      </c>
      <c r="AB166" s="129">
        <v>3.2362558445130389</v>
      </c>
      <c r="AC166" s="129">
        <v>5.3913993582135049</v>
      </c>
      <c r="AD166" s="129">
        <v>5.5513924447221541</v>
      </c>
      <c r="AE166" s="129">
        <v>5.8098314893377534</v>
      </c>
      <c r="AF166" s="129">
        <v>5.1950742999230783</v>
      </c>
      <c r="AG166" s="129">
        <v>2.6500951311733303</v>
      </c>
      <c r="AH166" s="129">
        <v>3.2825085246558956</v>
      </c>
      <c r="AI166" s="129">
        <v>2.9259068994531532</v>
      </c>
      <c r="AJ166" s="129">
        <v>3.2520096425321867</v>
      </c>
      <c r="AK166" s="129">
        <v>2.8075853710314789</v>
      </c>
      <c r="AL166" s="129">
        <v>3.3258834026148634</v>
      </c>
      <c r="AM166" s="129">
        <v>3.6392291046494023</v>
      </c>
      <c r="AN166" s="129">
        <v>3.7691455149984705</v>
      </c>
      <c r="AO166" s="129">
        <v>5.1883445560547727</v>
      </c>
      <c r="AP166" s="129">
        <v>4.0574515745875885</v>
      </c>
      <c r="AQ166" s="129">
        <v>4.3909555775788931</v>
      </c>
      <c r="AR166" s="129">
        <v>4.6355064914600348</v>
      </c>
      <c r="AS166" s="129">
        <v>4.2639668811821849</v>
      </c>
      <c r="AT166" s="129">
        <v>4.6170875279185566</v>
      </c>
      <c r="AU166" s="129">
        <v>4.5585229477638478</v>
      </c>
      <c r="AV166" s="129">
        <v>4.0360024408025481</v>
      </c>
      <c r="AW166" s="129">
        <v>2.0276505072692146</v>
      </c>
      <c r="AX166" s="129">
        <v>2.048814333781408</v>
      </c>
      <c r="AY166" s="129">
        <v>1.8625252615140511</v>
      </c>
      <c r="AZ166" s="129">
        <v>2.1926923563977851</v>
      </c>
      <c r="BA166" s="129">
        <v>2.5510295871551847</v>
      </c>
      <c r="BB166" s="129">
        <v>2.1667061607524971</v>
      </c>
      <c r="BC166" s="129">
        <v>1.8903419310911858</v>
      </c>
      <c r="BD166" s="129">
        <v>1.8938818784975098</v>
      </c>
      <c r="BE166" s="129">
        <v>2.8407730624904275</v>
      </c>
      <c r="BF166" s="129">
        <v>3.2846601494165952</v>
      </c>
      <c r="BG166" s="129">
        <v>3.3008638550371217</v>
      </c>
      <c r="BH166" s="129">
        <v>3.3328263401865001</v>
      </c>
      <c r="BI166" s="129">
        <v>2.1342084072629461</v>
      </c>
      <c r="BJ166" s="129">
        <v>2.9415243271358094</v>
      </c>
      <c r="BK166" s="129">
        <v>3.1542134346243245</v>
      </c>
      <c r="BL166" s="129">
        <v>3.3292042062430482</v>
      </c>
      <c r="BM166" s="129">
        <v>0.97628150293304827</v>
      </c>
      <c r="BN166" s="129">
        <v>-7.518823298067673</v>
      </c>
      <c r="BO166" s="129">
        <v>-7.5849997753861658</v>
      </c>
      <c r="BP166" s="129">
        <v>-6.7059519290344554</v>
      </c>
      <c r="BQ166" s="129">
        <v>0.99574112791080438</v>
      </c>
      <c r="BR166" s="129">
        <v>8.3444008654807647</v>
      </c>
      <c r="BS166" s="129">
        <v>9.8583033588602262</v>
      </c>
      <c r="BT166" s="129">
        <v>10.411095026837145</v>
      </c>
      <c r="BU166" s="130">
        <v>10.036518020756915</v>
      </c>
      <c r="BV166" s="130">
        <v>12.63259131803953</v>
      </c>
      <c r="BW166" s="130">
        <v>11.086355887390937</v>
      </c>
      <c r="BX166" s="130">
        <v>8.8502216258042381</v>
      </c>
      <c r="BY166" s="130">
        <v>2.6107282471866853</v>
      </c>
      <c r="BZ166" s="130">
        <v>1.1345513866125856</v>
      </c>
      <c r="CA166" s="130">
        <v>0.55811783507442669</v>
      </c>
      <c r="CB166" s="130">
        <v>1.0572864912697497</v>
      </c>
      <c r="CC166" s="130">
        <v>0.52110102112941092</v>
      </c>
      <c r="CD166" s="130">
        <v>1.3464626237666693</v>
      </c>
      <c r="CE166" s="130">
        <v>1.6985604853394136</v>
      </c>
      <c r="CF166" s="115">
        <v>2.0334707829669583</v>
      </c>
    </row>
    <row r="167" spans="1:84">
      <c r="A167" s="112" t="s">
        <v>21</v>
      </c>
      <c r="B167" s="67"/>
      <c r="C167" s="67"/>
      <c r="D167" s="68" t="s">
        <v>22</v>
      </c>
      <c r="E167" s="137"/>
      <c r="F167" s="137"/>
      <c r="G167" s="137"/>
      <c r="H167" s="137"/>
      <c r="I167" s="125">
        <v>14.82644983407333</v>
      </c>
      <c r="J167" s="125">
        <v>14.061597918263914</v>
      </c>
      <c r="K167" s="125">
        <v>12.870270577620929</v>
      </c>
      <c r="L167" s="125">
        <v>11.945735460369562</v>
      </c>
      <c r="M167" s="125">
        <v>11.109011073565412</v>
      </c>
      <c r="N167" s="125">
        <v>9.1339666169865552</v>
      </c>
      <c r="O167" s="125">
        <v>10.082055549969326</v>
      </c>
      <c r="P167" s="125">
        <v>9.0552064631955744</v>
      </c>
      <c r="Q167" s="125">
        <v>7.4897172006510147</v>
      </c>
      <c r="R167" s="125">
        <v>6.3976001291057969</v>
      </c>
      <c r="S167" s="125">
        <v>4.8501037451878375</v>
      </c>
      <c r="T167" s="125">
        <v>3.4777240456836012</v>
      </c>
      <c r="U167" s="125">
        <v>0.55610542836670618</v>
      </c>
      <c r="V167" s="125">
        <v>-0.14059358700808389</v>
      </c>
      <c r="W167" s="125">
        <v>-0.91494678449954847</v>
      </c>
      <c r="X167" s="125">
        <v>0.40767624540126235</v>
      </c>
      <c r="Y167" s="125">
        <v>1.8396081072139907</v>
      </c>
      <c r="Z167" s="125">
        <v>4.4010451570572968</v>
      </c>
      <c r="AA167" s="125">
        <v>6.2555404109693882</v>
      </c>
      <c r="AB167" s="125">
        <v>7.3677956030899736</v>
      </c>
      <c r="AC167" s="125">
        <v>10.560495200320318</v>
      </c>
      <c r="AD167" s="125">
        <v>10.634463432093071</v>
      </c>
      <c r="AE167" s="125">
        <v>10.820615894497791</v>
      </c>
      <c r="AF167" s="125">
        <v>10.357867552111898</v>
      </c>
      <c r="AG167" s="125">
        <v>11.378244912660264</v>
      </c>
      <c r="AH167" s="125">
        <v>9.3216676683776285</v>
      </c>
      <c r="AI167" s="125">
        <v>7.4768905164553701</v>
      </c>
      <c r="AJ167" s="125">
        <v>6.0844128708734218</v>
      </c>
      <c r="AK167" s="125">
        <v>3.9468669055126213</v>
      </c>
      <c r="AL167" s="125">
        <v>4.0892671124315996</v>
      </c>
      <c r="AM167" s="125">
        <v>4.0062042843059658</v>
      </c>
      <c r="AN167" s="125">
        <v>4.6797447411958188</v>
      </c>
      <c r="AO167" s="125">
        <v>3.1755441147967929</v>
      </c>
      <c r="AP167" s="125">
        <v>4.0288218134718363</v>
      </c>
      <c r="AQ167" s="125">
        <v>4.7807319589875448</v>
      </c>
      <c r="AR167" s="125">
        <v>4.7490027846767617</v>
      </c>
      <c r="AS167" s="125">
        <v>3.2265273653659676</v>
      </c>
      <c r="AT167" s="125">
        <v>1.7454139366981565</v>
      </c>
      <c r="AU167" s="125">
        <v>1.6608879583165645</v>
      </c>
      <c r="AV167" s="125">
        <v>1.4001902417377607</v>
      </c>
      <c r="AW167" s="125">
        <v>0.89655791835569687</v>
      </c>
      <c r="AX167" s="125">
        <v>0.35809626977226117</v>
      </c>
      <c r="AY167" s="125">
        <v>1.3332399589956196</v>
      </c>
      <c r="AZ167" s="125">
        <v>0.69767731323770477</v>
      </c>
      <c r="BA167" s="125">
        <v>0.42135306251927318</v>
      </c>
      <c r="BB167" s="125">
        <v>0.4989668031294201</v>
      </c>
      <c r="BC167" s="125">
        <v>0.64422046246232867</v>
      </c>
      <c r="BD167" s="125">
        <v>0.98057110503914657</v>
      </c>
      <c r="BE167" s="125">
        <v>2.0197546839706035</v>
      </c>
      <c r="BF167" s="125">
        <v>2.8377329593192826</v>
      </c>
      <c r="BG167" s="125">
        <v>3.163754011466736</v>
      </c>
      <c r="BH167" s="125">
        <v>3.4226400308155007</v>
      </c>
      <c r="BI167" s="125">
        <v>5.2897945275700096</v>
      </c>
      <c r="BJ167" s="125">
        <v>5.1594379189838122</v>
      </c>
      <c r="BK167" s="125">
        <v>4.8552270088134293</v>
      </c>
      <c r="BL167" s="125">
        <v>4.5334573842633006</v>
      </c>
      <c r="BM167" s="125">
        <v>1.4993982876911502</v>
      </c>
      <c r="BN167" s="125">
        <v>-8.3168861767751565</v>
      </c>
      <c r="BO167" s="125">
        <v>-7.9178347548700287</v>
      </c>
      <c r="BP167" s="125">
        <v>-6.4991942610311071</v>
      </c>
      <c r="BQ167" s="125">
        <v>2.3947899029720645</v>
      </c>
      <c r="BR167" s="125">
        <v>10.528065686054376</v>
      </c>
      <c r="BS167" s="125">
        <v>14.865146241169654</v>
      </c>
      <c r="BT167" s="125">
        <v>16.600955388714752</v>
      </c>
      <c r="BU167" s="126">
        <v>16.622067861849473</v>
      </c>
      <c r="BV167" s="126">
        <v>19.834041685651243</v>
      </c>
      <c r="BW167" s="126">
        <v>18.363865439182575</v>
      </c>
      <c r="BX167" s="126">
        <v>15.263098158356939</v>
      </c>
      <c r="BY167" s="126">
        <v>4.8739289710846663</v>
      </c>
      <c r="BZ167" s="126">
        <v>1.2975618742932369</v>
      </c>
      <c r="CA167" s="126">
        <v>-1.898303481503973</v>
      </c>
      <c r="CB167" s="126">
        <v>-2.5139802497104</v>
      </c>
      <c r="CC167" s="126">
        <v>0.47127187936679604</v>
      </c>
      <c r="CD167" s="126">
        <v>0.39737105927525818</v>
      </c>
      <c r="CE167" s="126">
        <v>1.0436094022842894</v>
      </c>
      <c r="CF167" s="111">
        <v>1.2425992685796388</v>
      </c>
    </row>
    <row r="168" spans="1:84">
      <c r="A168" s="155" t="s">
        <v>51</v>
      </c>
      <c r="B168" s="148"/>
      <c r="C168" s="65"/>
      <c r="D168" s="65" t="s">
        <v>88</v>
      </c>
      <c r="E168" s="156"/>
      <c r="F168" s="156"/>
      <c r="G168" s="156"/>
      <c r="H168" s="156"/>
      <c r="I168" s="149">
        <v>6.7938046554419316</v>
      </c>
      <c r="J168" s="149">
        <v>6.5383264021820651</v>
      </c>
      <c r="K168" s="149">
        <v>6.5818455188006766</v>
      </c>
      <c r="L168" s="149">
        <v>6.6016909865560507</v>
      </c>
      <c r="M168" s="149">
        <v>8.4022357962014667</v>
      </c>
      <c r="N168" s="149">
        <v>6.5411696861265938</v>
      </c>
      <c r="O168" s="149">
        <v>6.0294770323648095</v>
      </c>
      <c r="P168" s="149">
        <v>6.3253916482878907</v>
      </c>
      <c r="Q168" s="149">
        <v>3.3624002967614075</v>
      </c>
      <c r="R168" s="149">
        <v>4.4289998303796096</v>
      </c>
      <c r="S168" s="149">
        <v>4.0969110135178823</v>
      </c>
      <c r="T168" s="149">
        <v>3.2847070738547757</v>
      </c>
      <c r="U168" s="149">
        <v>2.1138408470659584</v>
      </c>
      <c r="V168" s="149">
        <v>2.1525434337918909</v>
      </c>
      <c r="W168" s="149">
        <v>1.7966345768395797</v>
      </c>
      <c r="X168" s="149">
        <v>2.0950207899227422</v>
      </c>
      <c r="Y168" s="149">
        <v>1.9856086947223019</v>
      </c>
      <c r="Z168" s="149">
        <v>2.2656226574129619</v>
      </c>
      <c r="AA168" s="149">
        <v>2.9359343716356676</v>
      </c>
      <c r="AB168" s="149">
        <v>3.5887443088943343</v>
      </c>
      <c r="AC168" s="149">
        <v>5.8264527427593293</v>
      </c>
      <c r="AD168" s="149">
        <v>5.9877868611646363</v>
      </c>
      <c r="AE168" s="149">
        <v>6.2407048750194605</v>
      </c>
      <c r="AF168" s="149">
        <v>5.6512940295447152</v>
      </c>
      <c r="AG168" s="149">
        <v>3.5251380338061153</v>
      </c>
      <c r="AH168" s="149">
        <v>3.8890094581809649</v>
      </c>
      <c r="AI168" s="149">
        <v>3.3734209259060037</v>
      </c>
      <c r="AJ168" s="149">
        <v>3.5246565632699429</v>
      </c>
      <c r="AK168" s="149">
        <v>2.9147464421045015</v>
      </c>
      <c r="AL168" s="149">
        <v>3.3933599554142546</v>
      </c>
      <c r="AM168" s="149">
        <v>3.6686396160292958</v>
      </c>
      <c r="AN168" s="149">
        <v>3.8537718547499935</v>
      </c>
      <c r="AO168" s="149">
        <v>4.9709719790989197</v>
      </c>
      <c r="AP168" s="149">
        <v>4.0522945890668467</v>
      </c>
      <c r="AQ168" s="149">
        <v>4.4358263732133594</v>
      </c>
      <c r="AR168" s="149">
        <v>4.6463076766107463</v>
      </c>
      <c r="AS168" s="149">
        <v>4.1560633578347108</v>
      </c>
      <c r="AT168" s="149">
        <v>4.3162898210263165</v>
      </c>
      <c r="AU168" s="149">
        <v>4.257459672136747</v>
      </c>
      <c r="AV168" s="149">
        <v>3.7602911627570847</v>
      </c>
      <c r="AW168" s="149">
        <v>1.9102236347292632</v>
      </c>
      <c r="AX168" s="149">
        <v>1.8719549840171794</v>
      </c>
      <c r="AY168" s="149">
        <v>1.8050518694029876</v>
      </c>
      <c r="AZ168" s="149">
        <v>2.0363194568626284</v>
      </c>
      <c r="BA168" s="149">
        <v>2.3345640120073767</v>
      </c>
      <c r="BB168" s="149">
        <v>2.0039628033575099</v>
      </c>
      <c r="BC168" s="149">
        <v>1.7686177438040289</v>
      </c>
      <c r="BD168" s="149">
        <v>1.8040001711905091</v>
      </c>
      <c r="BE168" s="149">
        <v>2.7548255715306453</v>
      </c>
      <c r="BF168" s="149">
        <v>3.2330426649464812</v>
      </c>
      <c r="BG168" s="149">
        <v>3.2838396615025829</v>
      </c>
      <c r="BH168" s="149">
        <v>3.3421180422913608</v>
      </c>
      <c r="BI168" s="149">
        <v>2.4624486520632445</v>
      </c>
      <c r="BJ168" s="149">
        <v>3.16967272048079</v>
      </c>
      <c r="BK168" s="149">
        <v>3.3314610295141875</v>
      </c>
      <c r="BL168" s="149">
        <v>3.4566681282509677</v>
      </c>
      <c r="BM168" s="149">
        <v>1.0347658992811972</v>
      </c>
      <c r="BN168" s="149">
        <v>-7.6058019804860493</v>
      </c>
      <c r="BO168" s="149">
        <v>-7.621384270805649</v>
      </c>
      <c r="BP168" s="149">
        <v>-6.6835103510213401</v>
      </c>
      <c r="BQ168" s="149">
        <v>1.1350244053213316</v>
      </c>
      <c r="BR168" s="149">
        <v>8.576066599362548</v>
      </c>
      <c r="BS168" s="149">
        <v>10.37568100201068</v>
      </c>
      <c r="BT168" s="149">
        <v>11.049081266112253</v>
      </c>
      <c r="BU168" s="133">
        <v>10.747173462115157</v>
      </c>
      <c r="BV168" s="133">
        <v>13.384321767797559</v>
      </c>
      <c r="BW168" s="133">
        <v>11.88854738403991</v>
      </c>
      <c r="BX168" s="133">
        <v>9.5779623850507818</v>
      </c>
      <c r="BY168" s="133">
        <v>2.8692476272836274</v>
      </c>
      <c r="BZ168" s="133">
        <v>1.1240984193787966</v>
      </c>
      <c r="CA168" s="133">
        <v>0.2439890897591539</v>
      </c>
      <c r="CB168" s="133">
        <v>0.60733319482399395</v>
      </c>
      <c r="CC168" s="133">
        <v>0.50890070114601826</v>
      </c>
      <c r="CD168" s="133">
        <v>1.2351027922673694</v>
      </c>
      <c r="CE168" s="133">
        <v>1.620120902281343</v>
      </c>
      <c r="CF168" s="119">
        <v>1.9385535935961116</v>
      </c>
    </row>
    <row r="169" spans="1:84">
      <c r="A169" s="120"/>
      <c r="D169" s="58"/>
      <c r="F169" s="134"/>
      <c r="G169" s="134"/>
      <c r="H169" s="134"/>
      <c r="I169" s="134"/>
      <c r="J169" s="134"/>
      <c r="K169" s="134"/>
      <c r="L169" s="134"/>
      <c r="M169" s="134"/>
      <c r="O169" s="106"/>
    </row>
    <row r="170" spans="1:84">
      <c r="A170" s="69" t="s">
        <v>94</v>
      </c>
      <c r="B170" s="70"/>
      <c r="C170" s="70"/>
      <c r="D170" s="70"/>
      <c r="E170" s="70"/>
      <c r="F170" s="70"/>
      <c r="G170" s="82"/>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7"/>
      <c r="BC170" s="67"/>
    </row>
    <row r="171" spans="1:84" s="67" customFormat="1">
      <c r="A171" s="73" t="s">
        <v>85</v>
      </c>
      <c r="B171" s="74"/>
      <c r="C171" s="74"/>
      <c r="D171" s="74"/>
      <c r="E171" s="74"/>
      <c r="F171" s="74"/>
      <c r="G171" s="83"/>
    </row>
    <row r="172" spans="1:84" s="67" customFormat="1">
      <c r="A172" s="73" t="s">
        <v>86</v>
      </c>
      <c r="B172" s="74"/>
      <c r="C172" s="74"/>
      <c r="D172" s="74"/>
      <c r="E172" s="74"/>
      <c r="F172" s="74"/>
      <c r="G172" s="83"/>
    </row>
    <row r="173" spans="1:84" s="67" customFormat="1">
      <c r="A173" s="76" t="s">
        <v>147</v>
      </c>
      <c r="B173" s="77"/>
      <c r="C173" s="77"/>
      <c r="D173" s="77"/>
      <c r="E173" s="77"/>
      <c r="F173" s="77"/>
      <c r="G173" s="84"/>
    </row>
  </sheetData>
  <mergeCells count="76">
    <mergeCell ref="CC68:CF68"/>
    <mergeCell ref="CC126:CF126"/>
    <mergeCell ref="M10:P10"/>
    <mergeCell ref="Q10:T10"/>
    <mergeCell ref="U10:X10"/>
    <mergeCell ref="Y10:AB10"/>
    <mergeCell ref="CC10:CF10"/>
    <mergeCell ref="A1:G2"/>
    <mergeCell ref="A3:G4"/>
    <mergeCell ref="A10:A11"/>
    <mergeCell ref="B10:B11"/>
    <mergeCell ref="C10:C11"/>
    <mergeCell ref="D10:D11"/>
    <mergeCell ref="E10:H10"/>
    <mergeCell ref="BQ10:BT10"/>
    <mergeCell ref="BU10:BX10"/>
    <mergeCell ref="BY10:CB10"/>
    <mergeCell ref="A62:G63"/>
    <mergeCell ref="AW10:AZ10"/>
    <mergeCell ref="BA10:BD10"/>
    <mergeCell ref="BE10:BH10"/>
    <mergeCell ref="BI10:BL10"/>
    <mergeCell ref="BM10:BP10"/>
    <mergeCell ref="AC10:AF10"/>
    <mergeCell ref="AG10:AJ10"/>
    <mergeCell ref="AK10:AN10"/>
    <mergeCell ref="AO10:AR10"/>
    <mergeCell ref="AS10:AV10"/>
    <mergeCell ref="I10:L10"/>
    <mergeCell ref="M68:P68"/>
    <mergeCell ref="Q68:T68"/>
    <mergeCell ref="U68:X68"/>
    <mergeCell ref="Y68:AB68"/>
    <mergeCell ref="A68:A69"/>
    <mergeCell ref="B68:B69"/>
    <mergeCell ref="C68:C69"/>
    <mergeCell ref="D68:D69"/>
    <mergeCell ref="E68:H68"/>
    <mergeCell ref="BQ68:BT68"/>
    <mergeCell ref="BU68:BX68"/>
    <mergeCell ref="BY68:CB68"/>
    <mergeCell ref="A120:G121"/>
    <mergeCell ref="AW68:AZ68"/>
    <mergeCell ref="BA68:BD68"/>
    <mergeCell ref="BE68:BH68"/>
    <mergeCell ref="BI68:BL68"/>
    <mergeCell ref="BM68:BP68"/>
    <mergeCell ref="AC68:AF68"/>
    <mergeCell ref="AG68:AJ68"/>
    <mergeCell ref="AK68:AN68"/>
    <mergeCell ref="AO68:AR68"/>
    <mergeCell ref="AS68:AV68"/>
    <mergeCell ref="I68:L68"/>
    <mergeCell ref="A126:A127"/>
    <mergeCell ref="B126:B127"/>
    <mergeCell ref="C126:C127"/>
    <mergeCell ref="D126:D127"/>
    <mergeCell ref="E126:H126"/>
    <mergeCell ref="I126:L126"/>
    <mergeCell ref="M126:P126"/>
    <mergeCell ref="Q126:T126"/>
    <mergeCell ref="U126:X126"/>
    <mergeCell ref="Y126:AB126"/>
    <mergeCell ref="AC126:AF126"/>
    <mergeCell ref="AG126:AJ126"/>
    <mergeCell ref="AK126:AN126"/>
    <mergeCell ref="AO126:AR126"/>
    <mergeCell ref="AS126:AV126"/>
    <mergeCell ref="BQ126:BT126"/>
    <mergeCell ref="BU126:BX126"/>
    <mergeCell ref="BY126:CB126"/>
    <mergeCell ref="AW126:AZ126"/>
    <mergeCell ref="BA126:BD126"/>
    <mergeCell ref="BE126:BH126"/>
    <mergeCell ref="BI126:BL126"/>
    <mergeCell ref="BM126:BP126"/>
  </mergeCells>
  <hyperlinks>
    <hyperlink ref="I5" location="Índice!A3" display="Índice" xr:uid="{0D2B13A6-C1E0-4835-8A83-B7961B9A9EF5}"/>
    <hyperlink ref="I6" location="'Cuadro 2'!A67" display="Tasa de crecimiento anual" xr:uid="{E3A19D63-7BE1-40A9-9487-5359056EA23A}"/>
    <hyperlink ref="I7" location="'Cuadro 2'!A125" display="Tasa de crecimiento año corrido" xr:uid="{F9B1520D-CDA3-4C88-B1AB-39912F46DFAF}"/>
  </hyperlinks>
  <pageMargins left="0.7" right="0.7" top="0.75" bottom="0.75" header="0.3" footer="0.3"/>
  <pageSetup orientation="portrait" verticalDpi="597"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92931-2CC8-452C-B641-62AA2F5601C1}">
  <dimension ref="A1:CE169"/>
  <sheetViews>
    <sheetView showGridLines="0" zoomScale="50" zoomScaleNormal="50" workbookViewId="0">
      <selection sqref="A1:G2"/>
    </sheetView>
  </sheetViews>
  <sheetFormatPr baseColWidth="10" defaultColWidth="11.44140625" defaultRowHeight="13.2"/>
  <cols>
    <col min="1" max="1" width="14" style="58" customWidth="1"/>
    <col min="2" max="2" width="14.88671875" style="58" customWidth="1"/>
    <col min="3" max="3" width="75.44140625" style="58" customWidth="1"/>
    <col min="4" max="4" width="11.44140625" style="67" customWidth="1"/>
    <col min="5" max="5" width="11.44140625" style="58" customWidth="1"/>
    <col min="6" max="16384" width="11.44140625" style="58"/>
  </cols>
  <sheetData>
    <row r="1" spans="1:83" ht="31.05" customHeight="1">
      <c r="A1" s="55"/>
      <c r="B1" s="56"/>
      <c r="C1" s="56"/>
      <c r="D1" s="56"/>
      <c r="E1" s="56"/>
      <c r="F1" s="56"/>
      <c r="G1" s="57"/>
    </row>
    <row r="2" spans="1:83" ht="31.05" customHeight="1">
      <c r="A2" s="59"/>
      <c r="B2" s="60"/>
      <c r="C2" s="60"/>
      <c r="D2" s="60"/>
      <c r="E2" s="60"/>
      <c r="F2" s="60"/>
      <c r="G2" s="61"/>
    </row>
    <row r="3" spans="1:83" ht="12" customHeight="1">
      <c r="A3" s="87" t="s">
        <v>89</v>
      </c>
      <c r="B3" s="88"/>
      <c r="C3" s="88"/>
      <c r="D3" s="88"/>
      <c r="E3" s="88"/>
      <c r="F3" s="88"/>
      <c r="G3" s="89"/>
    </row>
    <row r="4" spans="1:83" ht="16.649999999999999" customHeight="1">
      <c r="A4" s="90"/>
      <c r="B4" s="91"/>
      <c r="C4" s="91"/>
      <c r="D4" s="91"/>
      <c r="E4" s="91"/>
      <c r="F4" s="91"/>
      <c r="G4" s="92"/>
    </row>
    <row r="5" spans="1:83" ht="14.1" customHeight="1">
      <c r="A5" s="62" t="s">
        <v>84</v>
      </c>
      <c r="B5" s="63"/>
      <c r="C5" s="63"/>
      <c r="D5" s="63"/>
      <c r="E5" s="63"/>
      <c r="F5" s="63"/>
      <c r="G5" s="64"/>
      <c r="I5" s="93" t="s">
        <v>145</v>
      </c>
    </row>
    <row r="6" spans="1:83" ht="14.1" customHeight="1">
      <c r="A6" s="62" t="s">
        <v>152</v>
      </c>
      <c r="B6" s="63"/>
      <c r="C6" s="63"/>
      <c r="D6" s="63"/>
      <c r="E6" s="63"/>
      <c r="F6" s="63"/>
      <c r="G6" s="64"/>
      <c r="I6" s="93" t="s">
        <v>153</v>
      </c>
    </row>
    <row r="7" spans="1:83" ht="14.1" customHeight="1">
      <c r="A7" s="62" t="s">
        <v>53</v>
      </c>
      <c r="B7" s="63"/>
      <c r="C7" s="63"/>
      <c r="D7" s="63"/>
      <c r="E7" s="63"/>
      <c r="F7" s="63"/>
      <c r="G7" s="64"/>
      <c r="I7" s="93" t="s">
        <v>83</v>
      </c>
    </row>
    <row r="8" spans="1:83" ht="14.1" customHeight="1">
      <c r="A8" s="81" t="s">
        <v>149</v>
      </c>
      <c r="B8" s="65"/>
      <c r="C8" s="65"/>
      <c r="D8" s="65"/>
      <c r="E8" s="65"/>
      <c r="F8" s="65"/>
      <c r="G8" s="66"/>
      <c r="R8" s="94"/>
    </row>
    <row r="9" spans="1:83">
      <c r="A9" s="95"/>
      <c r="B9" s="95"/>
      <c r="C9" s="95"/>
      <c r="D9" s="95"/>
      <c r="BX9" s="96"/>
      <c r="BY9" s="96"/>
      <c r="BZ9" s="96"/>
      <c r="CA9" s="96"/>
      <c r="CB9" s="96"/>
      <c r="CC9" s="96"/>
      <c r="CD9" s="96"/>
      <c r="CE9" s="96"/>
    </row>
    <row r="10" spans="1:83" s="95" customFormat="1" ht="25.5" customHeight="1">
      <c r="A10" s="97" t="s">
        <v>0</v>
      </c>
      <c r="B10" s="98" t="s">
        <v>49</v>
      </c>
      <c r="C10" s="98" t="s">
        <v>1</v>
      </c>
      <c r="D10" s="98">
        <v>2005</v>
      </c>
      <c r="E10" s="98"/>
      <c r="F10" s="98"/>
      <c r="G10" s="98"/>
      <c r="H10" s="98">
        <v>2006</v>
      </c>
      <c r="I10" s="98"/>
      <c r="J10" s="98"/>
      <c r="K10" s="98"/>
      <c r="L10" s="98">
        <v>2007</v>
      </c>
      <c r="M10" s="98"/>
      <c r="N10" s="98"/>
      <c r="O10" s="98"/>
      <c r="P10" s="98">
        <v>2008</v>
      </c>
      <c r="Q10" s="98"/>
      <c r="R10" s="98"/>
      <c r="S10" s="98"/>
      <c r="T10" s="98">
        <v>2009</v>
      </c>
      <c r="U10" s="98"/>
      <c r="V10" s="98"/>
      <c r="W10" s="98"/>
      <c r="X10" s="98">
        <v>2010</v>
      </c>
      <c r="Y10" s="98"/>
      <c r="Z10" s="98"/>
      <c r="AA10" s="98"/>
      <c r="AB10" s="98">
        <v>2011</v>
      </c>
      <c r="AC10" s="98"/>
      <c r="AD10" s="98"/>
      <c r="AE10" s="98"/>
      <c r="AF10" s="98">
        <v>2012</v>
      </c>
      <c r="AG10" s="98"/>
      <c r="AH10" s="98"/>
      <c r="AI10" s="98"/>
      <c r="AJ10" s="98">
        <v>2013</v>
      </c>
      <c r="AK10" s="98"/>
      <c r="AL10" s="98"/>
      <c r="AM10" s="98"/>
      <c r="AN10" s="98">
        <v>2014</v>
      </c>
      <c r="AO10" s="98"/>
      <c r="AP10" s="98"/>
      <c r="AQ10" s="98"/>
      <c r="AR10" s="98">
        <v>2015</v>
      </c>
      <c r="AS10" s="98"/>
      <c r="AT10" s="98"/>
      <c r="AU10" s="98"/>
      <c r="AV10" s="98">
        <v>2016</v>
      </c>
      <c r="AW10" s="98"/>
      <c r="AX10" s="98"/>
      <c r="AY10" s="98"/>
      <c r="AZ10" s="98">
        <v>2017</v>
      </c>
      <c r="BA10" s="98"/>
      <c r="BB10" s="98"/>
      <c r="BC10" s="98"/>
      <c r="BD10" s="98">
        <v>2018</v>
      </c>
      <c r="BE10" s="98"/>
      <c r="BF10" s="98"/>
      <c r="BG10" s="98"/>
      <c r="BH10" s="98">
        <v>2019</v>
      </c>
      <c r="BI10" s="98"/>
      <c r="BJ10" s="98"/>
      <c r="BK10" s="98"/>
      <c r="BL10" s="98">
        <v>2020</v>
      </c>
      <c r="BM10" s="98"/>
      <c r="BN10" s="98"/>
      <c r="BO10" s="98"/>
      <c r="BP10" s="98">
        <v>2021</v>
      </c>
      <c r="BQ10" s="98"/>
      <c r="BR10" s="98"/>
      <c r="BS10" s="98"/>
      <c r="BT10" s="98">
        <v>2022</v>
      </c>
      <c r="BU10" s="98"/>
      <c r="BV10" s="98"/>
      <c r="BW10" s="98"/>
      <c r="BX10" s="98" t="s">
        <v>150</v>
      </c>
      <c r="BY10" s="98"/>
      <c r="BZ10" s="98"/>
      <c r="CA10" s="98"/>
      <c r="CB10" s="98" t="s">
        <v>151</v>
      </c>
      <c r="CC10" s="98"/>
      <c r="CD10" s="98"/>
      <c r="CE10" s="151"/>
    </row>
    <row r="11" spans="1:83" s="95" customFormat="1" ht="25.5" customHeight="1">
      <c r="A11" s="101"/>
      <c r="B11" s="102"/>
      <c r="C11" s="102"/>
      <c r="D11" s="103" t="s">
        <v>33</v>
      </c>
      <c r="E11" s="103" t="s">
        <v>75</v>
      </c>
      <c r="F11" s="103" t="s">
        <v>76</v>
      </c>
      <c r="G11" s="103" t="s">
        <v>77</v>
      </c>
      <c r="H11" s="103" t="s">
        <v>33</v>
      </c>
      <c r="I11" s="103" t="s">
        <v>75</v>
      </c>
      <c r="J11" s="103" t="s">
        <v>76</v>
      </c>
      <c r="K11" s="103" t="s">
        <v>77</v>
      </c>
      <c r="L11" s="103" t="s">
        <v>33</v>
      </c>
      <c r="M11" s="103" t="s">
        <v>75</v>
      </c>
      <c r="N11" s="103" t="s">
        <v>76</v>
      </c>
      <c r="O11" s="103" t="s">
        <v>77</v>
      </c>
      <c r="P11" s="103" t="s">
        <v>33</v>
      </c>
      <c r="Q11" s="103" t="s">
        <v>75</v>
      </c>
      <c r="R11" s="103" t="s">
        <v>76</v>
      </c>
      <c r="S11" s="103" t="s">
        <v>77</v>
      </c>
      <c r="T11" s="103" t="s">
        <v>33</v>
      </c>
      <c r="U11" s="103" t="s">
        <v>75</v>
      </c>
      <c r="V11" s="103" t="s">
        <v>76</v>
      </c>
      <c r="W11" s="103" t="s">
        <v>77</v>
      </c>
      <c r="X11" s="103" t="s">
        <v>33</v>
      </c>
      <c r="Y11" s="103" t="s">
        <v>75</v>
      </c>
      <c r="Z11" s="103" t="s">
        <v>76</v>
      </c>
      <c r="AA11" s="103" t="s">
        <v>77</v>
      </c>
      <c r="AB11" s="103" t="s">
        <v>33</v>
      </c>
      <c r="AC11" s="103" t="s">
        <v>75</v>
      </c>
      <c r="AD11" s="103" t="s">
        <v>76</v>
      </c>
      <c r="AE11" s="103" t="s">
        <v>77</v>
      </c>
      <c r="AF11" s="103" t="s">
        <v>33</v>
      </c>
      <c r="AG11" s="103" t="s">
        <v>75</v>
      </c>
      <c r="AH11" s="103" t="s">
        <v>76</v>
      </c>
      <c r="AI11" s="103" t="s">
        <v>77</v>
      </c>
      <c r="AJ11" s="103" t="s">
        <v>33</v>
      </c>
      <c r="AK11" s="103" t="s">
        <v>75</v>
      </c>
      <c r="AL11" s="103" t="s">
        <v>76</v>
      </c>
      <c r="AM11" s="103" t="s">
        <v>77</v>
      </c>
      <c r="AN11" s="103" t="s">
        <v>33</v>
      </c>
      <c r="AO11" s="103" t="s">
        <v>75</v>
      </c>
      <c r="AP11" s="103" t="s">
        <v>76</v>
      </c>
      <c r="AQ11" s="103" t="s">
        <v>77</v>
      </c>
      <c r="AR11" s="103" t="s">
        <v>33</v>
      </c>
      <c r="AS11" s="103" t="s">
        <v>75</v>
      </c>
      <c r="AT11" s="103" t="s">
        <v>76</v>
      </c>
      <c r="AU11" s="103" t="s">
        <v>77</v>
      </c>
      <c r="AV11" s="103" t="s">
        <v>33</v>
      </c>
      <c r="AW11" s="103" t="s">
        <v>75</v>
      </c>
      <c r="AX11" s="103" t="s">
        <v>76</v>
      </c>
      <c r="AY11" s="103" t="s">
        <v>77</v>
      </c>
      <c r="AZ11" s="103" t="s">
        <v>33</v>
      </c>
      <c r="BA11" s="103" t="s">
        <v>75</v>
      </c>
      <c r="BB11" s="103" t="s">
        <v>76</v>
      </c>
      <c r="BC11" s="103" t="s">
        <v>77</v>
      </c>
      <c r="BD11" s="103" t="s">
        <v>33</v>
      </c>
      <c r="BE11" s="103" t="s">
        <v>75</v>
      </c>
      <c r="BF11" s="103" t="s">
        <v>76</v>
      </c>
      <c r="BG11" s="103" t="s">
        <v>77</v>
      </c>
      <c r="BH11" s="103" t="s">
        <v>33</v>
      </c>
      <c r="BI11" s="103" t="s">
        <v>75</v>
      </c>
      <c r="BJ11" s="103" t="s">
        <v>76</v>
      </c>
      <c r="BK11" s="103" t="s">
        <v>77</v>
      </c>
      <c r="BL11" s="103" t="s">
        <v>33</v>
      </c>
      <c r="BM11" s="103" t="s">
        <v>75</v>
      </c>
      <c r="BN11" s="103" t="s">
        <v>76</v>
      </c>
      <c r="BO11" s="103" t="s">
        <v>77</v>
      </c>
      <c r="BP11" s="103" t="s">
        <v>33</v>
      </c>
      <c r="BQ11" s="103" t="s">
        <v>75</v>
      </c>
      <c r="BR11" s="103" t="s">
        <v>76</v>
      </c>
      <c r="BS11" s="103" t="s">
        <v>77</v>
      </c>
      <c r="BT11" s="103" t="s">
        <v>33</v>
      </c>
      <c r="BU11" s="103" t="s">
        <v>75</v>
      </c>
      <c r="BV11" s="103" t="s">
        <v>76</v>
      </c>
      <c r="BW11" s="103" t="s">
        <v>77</v>
      </c>
      <c r="BX11" s="103" t="s">
        <v>33</v>
      </c>
      <c r="BY11" s="103" t="s">
        <v>75</v>
      </c>
      <c r="BZ11" s="103" t="s">
        <v>76</v>
      </c>
      <c r="CA11" s="103" t="s">
        <v>77</v>
      </c>
      <c r="CB11" s="103" t="s">
        <v>33</v>
      </c>
      <c r="CC11" s="103" t="s">
        <v>75</v>
      </c>
      <c r="CD11" s="103" t="s">
        <v>76</v>
      </c>
      <c r="CE11" s="104" t="s">
        <v>77</v>
      </c>
    </row>
    <row r="12" spans="1:83">
      <c r="A12" s="105"/>
      <c r="B12" s="106"/>
      <c r="C12" s="106"/>
      <c r="D12" s="106"/>
      <c r="E12" s="106"/>
      <c r="F12" s="106"/>
      <c r="G12" s="106"/>
      <c r="H12" s="106"/>
      <c r="I12" s="106"/>
      <c r="J12" s="106"/>
      <c r="K12" s="106"/>
      <c r="L12" s="106"/>
      <c r="M12" s="106"/>
      <c r="N12" s="106"/>
      <c r="O12" s="106"/>
      <c r="P12" s="106"/>
      <c r="Q12" s="106"/>
      <c r="R12" s="106"/>
      <c r="S12" s="106"/>
      <c r="T12" s="106"/>
      <c r="U12" s="106"/>
      <c r="V12" s="106"/>
      <c r="X12" s="106"/>
      <c r="BI12" s="106"/>
      <c r="BJ12" s="106"/>
      <c r="BK12" s="106"/>
      <c r="BL12" s="106"/>
      <c r="BM12" s="106"/>
      <c r="BN12" s="106"/>
      <c r="BO12" s="106"/>
      <c r="BP12" s="106"/>
      <c r="BQ12" s="106"/>
      <c r="BR12" s="106"/>
      <c r="BS12" s="106"/>
      <c r="BT12" s="106"/>
      <c r="BU12" s="106"/>
      <c r="BV12" s="106"/>
      <c r="BW12" s="106"/>
      <c r="CE12" s="157"/>
    </row>
    <row r="13" spans="1:83">
      <c r="A13" s="108"/>
      <c r="B13" s="67" t="s">
        <v>2</v>
      </c>
      <c r="C13" s="68" t="s">
        <v>9</v>
      </c>
      <c r="D13" s="45">
        <v>2.7472694215194702</v>
      </c>
      <c r="E13" s="45">
        <v>2.7702099794396502</v>
      </c>
      <c r="F13" s="45">
        <v>2.74057829474068</v>
      </c>
      <c r="G13" s="45">
        <v>2.7495404606734799</v>
      </c>
      <c r="H13" s="45">
        <v>2.7373007507481399</v>
      </c>
      <c r="I13" s="45">
        <v>2.7245592098381302</v>
      </c>
      <c r="J13" s="45">
        <v>2.7535847923521102</v>
      </c>
      <c r="K13" s="45">
        <v>2.7921533711204001</v>
      </c>
      <c r="L13" s="45">
        <v>2.7512060062338399</v>
      </c>
      <c r="M13" s="45">
        <v>2.7145002902234299</v>
      </c>
      <c r="N13" s="45">
        <v>2.7437463602061198</v>
      </c>
      <c r="O13" s="45">
        <v>2.8223836513741301</v>
      </c>
      <c r="P13" s="45">
        <v>2.6978674334767501</v>
      </c>
      <c r="Q13" s="45">
        <v>2.9033798058935401</v>
      </c>
      <c r="R13" s="45">
        <v>2.87656175833223</v>
      </c>
      <c r="S13" s="45">
        <v>2.8483481157911301</v>
      </c>
      <c r="T13" s="45">
        <v>2.86776099382765</v>
      </c>
      <c r="U13" s="45">
        <v>2.8451793540053298</v>
      </c>
      <c r="V13" s="45">
        <v>2.8754442508650699</v>
      </c>
      <c r="W13" s="45">
        <v>2.8208748598654898</v>
      </c>
      <c r="X13" s="45">
        <v>2.8324304988764299</v>
      </c>
      <c r="Y13" s="45">
        <v>2.7473452467677699</v>
      </c>
      <c r="Z13" s="45">
        <v>2.79511773002478</v>
      </c>
      <c r="AA13" s="45">
        <v>2.8508483041984398</v>
      </c>
      <c r="AB13" s="45">
        <v>2.8362501212094302</v>
      </c>
      <c r="AC13" s="45">
        <v>2.8697013135909799</v>
      </c>
      <c r="AD13" s="45">
        <v>2.8901181881290001</v>
      </c>
      <c r="AE13" s="45">
        <v>2.9239929623941201</v>
      </c>
      <c r="AF13" s="45">
        <v>2.8580531107898199</v>
      </c>
      <c r="AG13" s="45">
        <v>2.8950614644542401</v>
      </c>
      <c r="AH13" s="45">
        <v>2.8857907925068398</v>
      </c>
      <c r="AI13" s="45">
        <v>2.8915450107063498</v>
      </c>
      <c r="AJ13" s="45">
        <v>2.8144774531303298</v>
      </c>
      <c r="AK13" s="45">
        <v>2.9754795901509099</v>
      </c>
      <c r="AL13" s="45">
        <v>2.8799701570981799</v>
      </c>
      <c r="AM13" s="45">
        <v>2.8951491551903299</v>
      </c>
      <c r="AN13" s="109">
        <v>3.0601888995012199</v>
      </c>
      <c r="AO13" s="109">
        <v>3.05083976790123</v>
      </c>
      <c r="AP13" s="109">
        <v>3.0213114977393301</v>
      </c>
      <c r="AQ13" s="109">
        <v>3.1079427441213801</v>
      </c>
      <c r="AR13" s="109">
        <v>3.0909570696651101</v>
      </c>
      <c r="AS13" s="109">
        <v>3.1191773704268599</v>
      </c>
      <c r="AT13" s="109">
        <v>3.1750548628348398</v>
      </c>
      <c r="AU13" s="109">
        <v>3.0870238330610298</v>
      </c>
      <c r="AV13" s="109">
        <v>2.7071983409775</v>
      </c>
      <c r="AW13" s="109">
        <v>2.8986696736813098</v>
      </c>
      <c r="AX13" s="109">
        <v>2.9544252236858899</v>
      </c>
      <c r="AY13" s="109">
        <v>3.1610429386345502</v>
      </c>
      <c r="AZ13" s="109">
        <v>3.0643162207269299</v>
      </c>
      <c r="BA13" s="109">
        <v>3.2114776828882299</v>
      </c>
      <c r="BB13" s="109">
        <v>3.2975727042405998</v>
      </c>
      <c r="BC13" s="109">
        <v>3.2252026131949401</v>
      </c>
      <c r="BD13" s="109">
        <v>3.2181062909948501</v>
      </c>
      <c r="BE13" s="109">
        <v>3.31496507067257</v>
      </c>
      <c r="BF13" s="109">
        <v>3.2339922656360001</v>
      </c>
      <c r="BG13" s="109">
        <v>3.1884291371826001</v>
      </c>
      <c r="BH13" s="109">
        <v>3.1518681804540001</v>
      </c>
      <c r="BI13" s="109">
        <v>3.1913292248987699</v>
      </c>
      <c r="BJ13" s="109">
        <v>3.3725270047268499</v>
      </c>
      <c r="BK13" s="109">
        <v>3.32975736735425</v>
      </c>
      <c r="BL13" s="109">
        <v>3.3045740930170302</v>
      </c>
      <c r="BM13" s="109">
        <v>3.1436241947988499</v>
      </c>
      <c r="BN13" s="109">
        <v>3.2327043968867102</v>
      </c>
      <c r="BO13" s="109">
        <v>3.3841351337324301</v>
      </c>
      <c r="BP13" s="109">
        <v>3.2632916430679799</v>
      </c>
      <c r="BQ13" s="109">
        <v>3.2874202653797302</v>
      </c>
      <c r="BR13" s="109">
        <v>3.37345152457091</v>
      </c>
      <c r="BS13" s="109">
        <v>3.5644200676359699</v>
      </c>
      <c r="BT13" s="109">
        <v>3.4488569329940999</v>
      </c>
      <c r="BU13" s="109">
        <v>3.4450077616395598</v>
      </c>
      <c r="BV13" s="109">
        <v>3.3863432882820099</v>
      </c>
      <c r="BW13" s="109">
        <v>3.3305179548505501</v>
      </c>
      <c r="BX13" s="109">
        <v>3.38008585198678</v>
      </c>
      <c r="BY13" s="109">
        <v>3.3925667271159199</v>
      </c>
      <c r="BZ13" s="109">
        <v>3.49558229879334</v>
      </c>
      <c r="CA13" s="109">
        <v>3.5420972863064599</v>
      </c>
      <c r="CB13" s="109">
        <v>3.7323185553651301</v>
      </c>
      <c r="CC13" s="109">
        <v>3.6504782610459801</v>
      </c>
      <c r="CD13" s="109">
        <v>3.3161946663578599</v>
      </c>
      <c r="CE13" s="110">
        <v>3.6611542872705298</v>
      </c>
    </row>
    <row r="14" spans="1:83">
      <c r="A14" s="112"/>
      <c r="B14" s="67" t="s">
        <v>3</v>
      </c>
      <c r="C14" s="68" t="s">
        <v>10</v>
      </c>
      <c r="D14" s="45">
        <v>63.654648557134401</v>
      </c>
      <c r="E14" s="45">
        <v>56.218489535047603</v>
      </c>
      <c r="F14" s="45">
        <v>55.738180769629899</v>
      </c>
      <c r="G14" s="45">
        <v>60.081329222178603</v>
      </c>
      <c r="H14" s="45">
        <v>69.079069808144794</v>
      </c>
      <c r="I14" s="45">
        <v>61.978661224922199</v>
      </c>
      <c r="J14" s="45">
        <v>66.7294826821134</v>
      </c>
      <c r="K14" s="45">
        <v>69.522740866081307</v>
      </c>
      <c r="L14" s="45">
        <v>69.419100980029896</v>
      </c>
      <c r="M14" s="45">
        <v>66.697999227789197</v>
      </c>
      <c r="N14" s="45">
        <v>64.669958935371099</v>
      </c>
      <c r="O14" s="45">
        <v>65.564795242440496</v>
      </c>
      <c r="P14" s="45">
        <v>68.224174910078602</v>
      </c>
      <c r="Q14" s="45">
        <v>71.4939813749574</v>
      </c>
      <c r="R14" s="45">
        <v>74.485252099229996</v>
      </c>
      <c r="S14" s="45">
        <v>61.729447957683398</v>
      </c>
      <c r="T14" s="45">
        <v>73.576786426682901</v>
      </c>
      <c r="U14" s="45">
        <v>81.039771246295999</v>
      </c>
      <c r="V14" s="45">
        <v>77.040497900994396</v>
      </c>
      <c r="W14" s="45">
        <v>73.018806636928602</v>
      </c>
      <c r="X14" s="45">
        <v>65.607475417484295</v>
      </c>
      <c r="Y14" s="45">
        <v>61.530661724603597</v>
      </c>
      <c r="Z14" s="45">
        <v>61.305130813094898</v>
      </c>
      <c r="AA14" s="45">
        <v>64.495183691605106</v>
      </c>
      <c r="AB14" s="45">
        <v>66.072044381772201</v>
      </c>
      <c r="AC14" s="45">
        <v>66.248428171653998</v>
      </c>
      <c r="AD14" s="45">
        <v>70.164482935678606</v>
      </c>
      <c r="AE14" s="45">
        <v>68.657399874684501</v>
      </c>
      <c r="AF14" s="45">
        <v>65.126748447698702</v>
      </c>
      <c r="AG14" s="45">
        <v>65.004109893989394</v>
      </c>
      <c r="AH14" s="45">
        <v>56.595499330234802</v>
      </c>
      <c r="AI14" s="45">
        <v>58.547292409809401</v>
      </c>
      <c r="AJ14" s="45">
        <v>58.481822257624302</v>
      </c>
      <c r="AK14" s="45">
        <v>60.7394364902052</v>
      </c>
      <c r="AL14" s="45">
        <v>64.755925983258507</v>
      </c>
      <c r="AM14" s="45">
        <v>67.045066524434006</v>
      </c>
      <c r="AN14" s="109">
        <v>65.952432293369796</v>
      </c>
      <c r="AO14" s="109">
        <v>67.100551038549597</v>
      </c>
      <c r="AP14" s="109">
        <v>71.7448947026502</v>
      </c>
      <c r="AQ14" s="109">
        <v>71.134978307379299</v>
      </c>
      <c r="AR14" s="109">
        <v>77.197711718037993</v>
      </c>
      <c r="AS14" s="109">
        <v>79.929052986423997</v>
      </c>
      <c r="AT14" s="109">
        <v>82.475199788650499</v>
      </c>
      <c r="AU14" s="109">
        <v>82.628374102234403</v>
      </c>
      <c r="AV14" s="109">
        <v>81.078119693078094</v>
      </c>
      <c r="AW14" s="109">
        <v>82.806167512839494</v>
      </c>
      <c r="AX14" s="109">
        <v>90.602870267891902</v>
      </c>
      <c r="AY14" s="109">
        <v>83.256917928850598</v>
      </c>
      <c r="AZ14" s="109">
        <v>98.277349972532207</v>
      </c>
      <c r="BA14" s="109">
        <v>85.150748069151305</v>
      </c>
      <c r="BB14" s="109">
        <v>76.270048366580895</v>
      </c>
      <c r="BC14" s="109">
        <v>73.536566246992905</v>
      </c>
      <c r="BD14" s="109">
        <v>80.908788098368404</v>
      </c>
      <c r="BE14" s="109">
        <v>75.002239646178793</v>
      </c>
      <c r="BF14" s="109">
        <v>86.871379887033299</v>
      </c>
      <c r="BG14" s="109">
        <v>91.039105106724406</v>
      </c>
      <c r="BH14" s="109">
        <v>85.362590671067593</v>
      </c>
      <c r="BI14" s="109">
        <v>90.643497763768806</v>
      </c>
      <c r="BJ14" s="109">
        <v>68.948672628030593</v>
      </c>
      <c r="BK14" s="109">
        <v>88.360882210749097</v>
      </c>
      <c r="BL14" s="109">
        <v>75.643506460296805</v>
      </c>
      <c r="BM14" s="109">
        <v>32.635217797943</v>
      </c>
      <c r="BN14" s="109">
        <v>65.282002003609705</v>
      </c>
      <c r="BO14" s="109">
        <v>58.792354002770203</v>
      </c>
      <c r="BP14" s="109">
        <v>56.666547024063597</v>
      </c>
      <c r="BQ14" s="109">
        <v>39.8195317383068</v>
      </c>
      <c r="BR14" s="109">
        <v>64.237411767640694</v>
      </c>
      <c r="BS14" s="109">
        <v>74.638311244334005</v>
      </c>
      <c r="BT14" s="109">
        <v>73.935754143288094</v>
      </c>
      <c r="BU14" s="109">
        <v>77.963734365746305</v>
      </c>
      <c r="BV14" s="109">
        <v>72.274973678182505</v>
      </c>
      <c r="BW14" s="109">
        <v>69.059152362854405</v>
      </c>
      <c r="BX14" s="109">
        <v>72.706304411144004</v>
      </c>
      <c r="BY14" s="109">
        <v>72.058784007493003</v>
      </c>
      <c r="BZ14" s="109">
        <v>74.172514725141397</v>
      </c>
      <c r="CA14" s="109">
        <v>81.744245975873</v>
      </c>
      <c r="CB14" s="109">
        <v>83.412524462034497</v>
      </c>
      <c r="CC14" s="109">
        <v>74.520249289068303</v>
      </c>
      <c r="CD14" s="109">
        <v>81.658812728864405</v>
      </c>
      <c r="CE14" s="110">
        <v>77.463478727146494</v>
      </c>
    </row>
    <row r="15" spans="1:83">
      <c r="A15" s="112"/>
      <c r="B15" s="67" t="s">
        <v>4</v>
      </c>
      <c r="C15" s="68" t="s">
        <v>11</v>
      </c>
      <c r="D15" s="45">
        <v>4433.8333212306297</v>
      </c>
      <c r="E15" s="45">
        <v>4516.3965350273602</v>
      </c>
      <c r="F15" s="45">
        <v>4536.0967502869198</v>
      </c>
      <c r="G15" s="45">
        <v>4548.5448063682798</v>
      </c>
      <c r="H15" s="45">
        <v>4785.5841996897398</v>
      </c>
      <c r="I15" s="45">
        <v>4851.8134867619801</v>
      </c>
      <c r="J15" s="45">
        <v>5108.1156994185703</v>
      </c>
      <c r="K15" s="45">
        <v>5139.7819752947498</v>
      </c>
      <c r="L15" s="45">
        <v>5155.7161820791598</v>
      </c>
      <c r="M15" s="45">
        <v>5228.45829554796</v>
      </c>
      <c r="N15" s="45">
        <v>5112.48169330168</v>
      </c>
      <c r="O15" s="45">
        <v>5352.8325802879299</v>
      </c>
      <c r="P15" s="45">
        <v>5118.2816798370304</v>
      </c>
      <c r="Q15" s="45">
        <v>5133.3723683587395</v>
      </c>
      <c r="R15" s="45">
        <v>5015.1046003309302</v>
      </c>
      <c r="S15" s="45">
        <v>5087.9047820529104</v>
      </c>
      <c r="T15" s="45">
        <v>5022.3388036263004</v>
      </c>
      <c r="U15" s="45">
        <v>4946.8107221693799</v>
      </c>
      <c r="V15" s="45">
        <v>4904.5487785075302</v>
      </c>
      <c r="W15" s="45">
        <v>4839.7606111100004</v>
      </c>
      <c r="X15" s="45">
        <v>4934.8699951530798</v>
      </c>
      <c r="Y15" s="45">
        <v>4874.5206330536103</v>
      </c>
      <c r="Z15" s="45">
        <v>4859.5546397225899</v>
      </c>
      <c r="AA15" s="45">
        <v>5182.9374510061998</v>
      </c>
      <c r="AB15" s="45">
        <v>5101.2264040172104</v>
      </c>
      <c r="AC15" s="45">
        <v>5076.6783338263303</v>
      </c>
      <c r="AD15" s="45">
        <v>5093.8817299022803</v>
      </c>
      <c r="AE15" s="45">
        <v>5014.46060017338</v>
      </c>
      <c r="AF15" s="45">
        <v>4996.5826260654303</v>
      </c>
      <c r="AG15" s="45">
        <v>5012.6501053030497</v>
      </c>
      <c r="AH15" s="45">
        <v>4977.4897370580302</v>
      </c>
      <c r="AI15" s="45">
        <v>4925.6212221624</v>
      </c>
      <c r="AJ15" s="45">
        <v>4880.42073471407</v>
      </c>
      <c r="AK15" s="45">
        <v>4906.1060154854704</v>
      </c>
      <c r="AL15" s="45">
        <v>4935.3247235777199</v>
      </c>
      <c r="AM15" s="45">
        <v>4969.3323468162998</v>
      </c>
      <c r="AN15" s="109">
        <v>4867.1103633255498</v>
      </c>
      <c r="AO15" s="109">
        <v>4934.79324921231</v>
      </c>
      <c r="AP15" s="109">
        <v>4923.2629438743397</v>
      </c>
      <c r="AQ15" s="109">
        <v>4827.5934606590799</v>
      </c>
      <c r="AR15" s="109">
        <v>4890.2364187597004</v>
      </c>
      <c r="AS15" s="109">
        <v>4935.0697869157102</v>
      </c>
      <c r="AT15" s="109">
        <v>4899.6235146715098</v>
      </c>
      <c r="AU15" s="109">
        <v>4954.74662754576</v>
      </c>
      <c r="AV15" s="109">
        <v>5017.4381039299597</v>
      </c>
      <c r="AW15" s="109">
        <v>4999.0075642431902</v>
      </c>
      <c r="AX15" s="109">
        <v>4979.3374396250902</v>
      </c>
      <c r="AY15" s="109">
        <v>5072.9989525792798</v>
      </c>
      <c r="AZ15" s="109">
        <v>4921.2497188420602</v>
      </c>
      <c r="BA15" s="109">
        <v>4670.5671105088704</v>
      </c>
      <c r="BB15" s="109">
        <v>4843.0278984632996</v>
      </c>
      <c r="BC15" s="109">
        <v>4808.2059251974097</v>
      </c>
      <c r="BD15" s="109">
        <v>4881.9401441344698</v>
      </c>
      <c r="BE15" s="109">
        <v>4835.7020204536502</v>
      </c>
      <c r="BF15" s="109">
        <v>4818.5904946631099</v>
      </c>
      <c r="BG15" s="109">
        <v>4810.4304380840604</v>
      </c>
      <c r="BH15" s="109">
        <v>4812.9895704974397</v>
      </c>
      <c r="BI15" s="109">
        <v>4959.9703530733796</v>
      </c>
      <c r="BJ15" s="109">
        <v>4929.6707171650596</v>
      </c>
      <c r="BK15" s="109">
        <v>4873.2458132048696</v>
      </c>
      <c r="BL15" s="109">
        <v>4704.0938105278801</v>
      </c>
      <c r="BM15" s="109">
        <v>3349.1363687184999</v>
      </c>
      <c r="BN15" s="109">
        <v>4270.2007939045998</v>
      </c>
      <c r="BO15" s="109">
        <v>4636.1640978457999</v>
      </c>
      <c r="BP15" s="109">
        <v>4758.9665155664798</v>
      </c>
      <c r="BQ15" s="109">
        <v>4574.1765004779099</v>
      </c>
      <c r="BR15" s="109">
        <v>5156.6322016435597</v>
      </c>
      <c r="BS15" s="109">
        <v>5154.7494694713496</v>
      </c>
      <c r="BT15" s="109">
        <v>5292.8958973237004</v>
      </c>
      <c r="BU15" s="109">
        <v>5379.0017638865902</v>
      </c>
      <c r="BV15" s="109">
        <v>5364.9531097864201</v>
      </c>
      <c r="BW15" s="109">
        <v>5277.8944853769699</v>
      </c>
      <c r="BX15" s="109">
        <v>5224.6637318863404</v>
      </c>
      <c r="BY15" s="109">
        <v>5226.1989661401003</v>
      </c>
      <c r="BZ15" s="109">
        <v>5158.2019854648797</v>
      </c>
      <c r="CA15" s="109">
        <v>5033.5212664248002</v>
      </c>
      <c r="CB15" s="109">
        <v>5135.9299489407304</v>
      </c>
      <c r="CC15" s="109">
        <v>4976.2633250198196</v>
      </c>
      <c r="CD15" s="109">
        <v>4967.7018327947599</v>
      </c>
      <c r="CE15" s="110">
        <v>5060.4823308622299</v>
      </c>
    </row>
    <row r="16" spans="1:83" ht="26.4">
      <c r="A16" s="112"/>
      <c r="B16" s="67" t="s">
        <v>71</v>
      </c>
      <c r="C16" s="68" t="s">
        <v>12</v>
      </c>
      <c r="D16" s="45">
        <v>794.46308537280299</v>
      </c>
      <c r="E16" s="45">
        <v>809.34483934752404</v>
      </c>
      <c r="F16" s="45">
        <v>823.84874644966203</v>
      </c>
      <c r="G16" s="45">
        <v>806.27881368817805</v>
      </c>
      <c r="H16" s="45">
        <v>838.92628762603999</v>
      </c>
      <c r="I16" s="45">
        <v>858.55972393749596</v>
      </c>
      <c r="J16" s="45">
        <v>859.434990160388</v>
      </c>
      <c r="K16" s="45">
        <v>868.88647459821505</v>
      </c>
      <c r="L16" s="45">
        <v>891.85044313909998</v>
      </c>
      <c r="M16" s="45">
        <v>893.641515281956</v>
      </c>
      <c r="N16" s="45">
        <v>905.49963014288699</v>
      </c>
      <c r="O16" s="45">
        <v>917.76360059337105</v>
      </c>
      <c r="P16" s="45">
        <v>875.15170013169597</v>
      </c>
      <c r="Q16" s="45">
        <v>910.87433542472399</v>
      </c>
      <c r="R16" s="45">
        <v>908.11839471016799</v>
      </c>
      <c r="S16" s="45">
        <v>893.41559703787095</v>
      </c>
      <c r="T16" s="45">
        <v>879.90071990600097</v>
      </c>
      <c r="U16" s="45">
        <v>893.85906686303804</v>
      </c>
      <c r="V16" s="45">
        <v>916.99382743890999</v>
      </c>
      <c r="W16" s="45">
        <v>949.236550311472</v>
      </c>
      <c r="X16" s="45">
        <v>947.11380805724696</v>
      </c>
      <c r="Y16" s="45">
        <v>939.39518531559804</v>
      </c>
      <c r="Z16" s="45">
        <v>939.63579413731702</v>
      </c>
      <c r="AA16" s="45">
        <v>936.55420878894802</v>
      </c>
      <c r="AB16" s="45">
        <v>958.68144415431505</v>
      </c>
      <c r="AC16" s="45">
        <v>966.85600954536199</v>
      </c>
      <c r="AD16" s="45">
        <v>964.257325496607</v>
      </c>
      <c r="AE16" s="45">
        <v>969.95574769222696</v>
      </c>
      <c r="AF16" s="45">
        <v>979.50966514483196</v>
      </c>
      <c r="AG16" s="45">
        <v>984.67047397169995</v>
      </c>
      <c r="AH16" s="45">
        <v>982.66105680749899</v>
      </c>
      <c r="AI16" s="45">
        <v>976.49481652304098</v>
      </c>
      <c r="AJ16" s="45">
        <v>980.63404437944598</v>
      </c>
      <c r="AK16" s="45">
        <v>997.713015299002</v>
      </c>
      <c r="AL16" s="45">
        <v>1000.33603016934</v>
      </c>
      <c r="AM16" s="45">
        <v>1013.81608232966</v>
      </c>
      <c r="AN16" s="109">
        <v>1008.9494232752201</v>
      </c>
      <c r="AO16" s="109">
        <v>1041.7288443764601</v>
      </c>
      <c r="AP16" s="109">
        <v>1024.56407857928</v>
      </c>
      <c r="AQ16" s="109">
        <v>1014.30835653589</v>
      </c>
      <c r="AR16" s="109">
        <v>1015.72071735769</v>
      </c>
      <c r="AS16" s="109">
        <v>1024.5016608631199</v>
      </c>
      <c r="AT16" s="109">
        <v>1022.0984814265</v>
      </c>
      <c r="AU16" s="109">
        <v>1013.60693990882</v>
      </c>
      <c r="AV16" s="109">
        <v>1010.10942096823</v>
      </c>
      <c r="AW16" s="109">
        <v>996.16261330776399</v>
      </c>
      <c r="AX16" s="109">
        <v>999.76887868209496</v>
      </c>
      <c r="AY16" s="109">
        <v>1009.87062031499</v>
      </c>
      <c r="AZ16" s="109">
        <v>1017.24486831933</v>
      </c>
      <c r="BA16" s="109">
        <v>1017.20551945133</v>
      </c>
      <c r="BB16" s="109">
        <v>1024.6857971724</v>
      </c>
      <c r="BC16" s="109">
        <v>1029.2767008825001</v>
      </c>
      <c r="BD16" s="109">
        <v>1033.6619530917801</v>
      </c>
      <c r="BE16" s="109">
        <v>1044.94803489643</v>
      </c>
      <c r="BF16" s="109">
        <v>1051.4352196248501</v>
      </c>
      <c r="BG16" s="109">
        <v>1051.1262000725001</v>
      </c>
      <c r="BH16" s="109">
        <v>1085.36772019868</v>
      </c>
      <c r="BI16" s="109">
        <v>1083.8106337761201</v>
      </c>
      <c r="BJ16" s="109">
        <v>1086.61968429583</v>
      </c>
      <c r="BK16" s="109">
        <v>1074.30056173042</v>
      </c>
      <c r="BL16" s="109">
        <v>1083.56273225467</v>
      </c>
      <c r="BM16" s="109">
        <v>993.71868985396202</v>
      </c>
      <c r="BN16" s="109">
        <v>1016.23830721958</v>
      </c>
      <c r="BO16" s="109">
        <v>1036.4072782410401</v>
      </c>
      <c r="BP16" s="109">
        <v>1035.6734568263701</v>
      </c>
      <c r="BQ16" s="109">
        <v>1061.56558269116</v>
      </c>
      <c r="BR16" s="109">
        <v>1075.9967881125001</v>
      </c>
      <c r="BS16" s="109">
        <v>1090.11469831521</v>
      </c>
      <c r="BT16" s="109">
        <v>1078.01855012279</v>
      </c>
      <c r="BU16" s="109">
        <v>1108.1463064872701</v>
      </c>
      <c r="BV16" s="109">
        <v>1110.8033811200301</v>
      </c>
      <c r="BW16" s="109">
        <v>1106.5551327133401</v>
      </c>
      <c r="BX16" s="109">
        <v>1097.0868556717401</v>
      </c>
      <c r="BY16" s="109">
        <v>1121.53044978037</v>
      </c>
      <c r="BZ16" s="109">
        <v>1122.80802178568</v>
      </c>
      <c r="CA16" s="109">
        <v>1123.3155029438201</v>
      </c>
      <c r="CB16" s="109">
        <v>1114.92657604794</v>
      </c>
      <c r="CC16" s="109">
        <v>1093.5619953466401</v>
      </c>
      <c r="CD16" s="109">
        <v>1085.9493311291101</v>
      </c>
      <c r="CE16" s="110">
        <v>1082.9388384659901</v>
      </c>
    </row>
    <row r="17" spans="1:83">
      <c r="A17" s="108"/>
      <c r="B17" s="67" t="s">
        <v>5</v>
      </c>
      <c r="C17" s="68" t="s">
        <v>13</v>
      </c>
      <c r="D17" s="45">
        <v>2023.8845342750301</v>
      </c>
      <c r="E17" s="45">
        <v>1835.0773259612999</v>
      </c>
      <c r="F17" s="45">
        <v>2001.8125882914601</v>
      </c>
      <c r="G17" s="45">
        <v>2107.2078944688601</v>
      </c>
      <c r="H17" s="45">
        <v>1857.5929265427701</v>
      </c>
      <c r="I17" s="45">
        <v>2157.4362942501898</v>
      </c>
      <c r="J17" s="45">
        <v>2013.631791129</v>
      </c>
      <c r="K17" s="45">
        <v>1821.42902263882</v>
      </c>
      <c r="L17" s="45">
        <v>2285.3368913582599</v>
      </c>
      <c r="M17" s="45">
        <v>1547.79849780365</v>
      </c>
      <c r="N17" s="45">
        <v>1764.2375418331301</v>
      </c>
      <c r="O17" s="45">
        <v>1998.99235220385</v>
      </c>
      <c r="P17" s="45">
        <v>2281.94646374379</v>
      </c>
      <c r="Q17" s="45">
        <v>2231.74152064788</v>
      </c>
      <c r="R17" s="45">
        <v>2232.4321093827398</v>
      </c>
      <c r="S17" s="45">
        <v>2026.60540028422</v>
      </c>
      <c r="T17" s="45">
        <v>2109.4857978803402</v>
      </c>
      <c r="U17" s="45">
        <v>2483.2824520894001</v>
      </c>
      <c r="V17" s="45">
        <v>1935.34762214529</v>
      </c>
      <c r="W17" s="45">
        <v>2348.4061111371002</v>
      </c>
      <c r="X17" s="45">
        <v>2122.8381250964599</v>
      </c>
      <c r="Y17" s="45">
        <v>2041.7334562957201</v>
      </c>
      <c r="Z17" s="45">
        <v>2022.7530788289801</v>
      </c>
      <c r="AA17" s="45">
        <v>2252.2269179076602</v>
      </c>
      <c r="AB17" s="45">
        <v>2229.6306530849201</v>
      </c>
      <c r="AC17" s="45">
        <v>2169.44882205355</v>
      </c>
      <c r="AD17" s="45">
        <v>2200.1534717187801</v>
      </c>
      <c r="AE17" s="45">
        <v>1946.67799674151</v>
      </c>
      <c r="AF17" s="45">
        <v>1932.9898668902699</v>
      </c>
      <c r="AG17" s="45">
        <v>2217.0194361960498</v>
      </c>
      <c r="AH17" s="45">
        <v>1746.68309900798</v>
      </c>
      <c r="AI17" s="45">
        <v>1914.95448832074</v>
      </c>
      <c r="AJ17" s="45">
        <v>1879.61640547103</v>
      </c>
      <c r="AK17" s="45">
        <v>1909.5627944334601</v>
      </c>
      <c r="AL17" s="45">
        <v>1775.3513382635199</v>
      </c>
      <c r="AM17" s="45">
        <v>1834.4932717494</v>
      </c>
      <c r="AN17" s="109">
        <v>1863.5550450677599</v>
      </c>
      <c r="AO17" s="109">
        <v>1735.28169180554</v>
      </c>
      <c r="AP17" s="109">
        <v>2197.5435349211298</v>
      </c>
      <c r="AQ17" s="109">
        <v>2011.42230420602</v>
      </c>
      <c r="AR17" s="109">
        <v>2175.7161308401701</v>
      </c>
      <c r="AS17" s="109">
        <v>2574.0275742051799</v>
      </c>
      <c r="AT17" s="109">
        <v>2457.4999106410801</v>
      </c>
      <c r="AU17" s="109">
        <v>2522.9200177821599</v>
      </c>
      <c r="AV17" s="109">
        <v>2526.3290900450302</v>
      </c>
      <c r="AW17" s="109">
        <v>2608.7802897807701</v>
      </c>
      <c r="AX17" s="109">
        <v>2871.2477835647401</v>
      </c>
      <c r="AY17" s="109">
        <v>2570.1252032679099</v>
      </c>
      <c r="AZ17" s="109">
        <v>2908.78963120462</v>
      </c>
      <c r="BA17" s="109">
        <v>2784.78648130799</v>
      </c>
      <c r="BB17" s="109">
        <v>2603.1035115924801</v>
      </c>
      <c r="BC17" s="109">
        <v>2557.89595871354</v>
      </c>
      <c r="BD17" s="109">
        <v>2919.3731053983201</v>
      </c>
      <c r="BE17" s="109">
        <v>2609.3311641011001</v>
      </c>
      <c r="BF17" s="109">
        <v>2710.1932128180601</v>
      </c>
      <c r="BG17" s="109">
        <v>2633.66659629786</v>
      </c>
      <c r="BH17" s="109">
        <v>2241.0634930931801</v>
      </c>
      <c r="BI17" s="109">
        <v>2591.0876145459001</v>
      </c>
      <c r="BJ17" s="109">
        <v>2311.41868470277</v>
      </c>
      <c r="BK17" s="109">
        <v>2585.1829440276601</v>
      </c>
      <c r="BL17" s="109">
        <v>2229.10546516766</v>
      </c>
      <c r="BM17" s="109">
        <v>1266.38545241202</v>
      </c>
      <c r="BN17" s="109">
        <v>1871.9151853230301</v>
      </c>
      <c r="BO17" s="109">
        <v>1602.8113618804</v>
      </c>
      <c r="BP17" s="109">
        <v>1808.2924843322201</v>
      </c>
      <c r="BQ17" s="109">
        <v>1425.0767598329001</v>
      </c>
      <c r="BR17" s="109">
        <v>1475.04741544589</v>
      </c>
      <c r="BS17" s="109">
        <v>2123.61311539084</v>
      </c>
      <c r="BT17" s="109">
        <v>2114.3893654347798</v>
      </c>
      <c r="BU17" s="109">
        <v>2608.6600043608901</v>
      </c>
      <c r="BV17" s="109">
        <v>2422.2322980302001</v>
      </c>
      <c r="BW17" s="109">
        <v>2042.0216340465699</v>
      </c>
      <c r="BX17" s="109">
        <v>2004.6935909332601</v>
      </c>
      <c r="BY17" s="109">
        <v>2096.0290177275901</v>
      </c>
      <c r="BZ17" s="109">
        <v>2083.41705899198</v>
      </c>
      <c r="CA17" s="109">
        <v>2224.8018953537699</v>
      </c>
      <c r="CB17" s="109">
        <v>2345.7136218160699</v>
      </c>
      <c r="CC17" s="109">
        <v>2291.1085243798102</v>
      </c>
      <c r="CD17" s="109">
        <v>2299.6871379342201</v>
      </c>
      <c r="CE17" s="110">
        <v>2379.20050569357</v>
      </c>
    </row>
    <row r="18" spans="1:83" ht="26.4">
      <c r="A18" s="108"/>
      <c r="B18" s="67" t="s">
        <v>72</v>
      </c>
      <c r="C18" s="68" t="s">
        <v>14</v>
      </c>
      <c r="D18" s="45">
        <v>5836.9457969401401</v>
      </c>
      <c r="E18" s="45">
        <v>6023.3335274463798</v>
      </c>
      <c r="F18" s="45">
        <v>6008.1990301864698</v>
      </c>
      <c r="G18" s="45">
        <v>6046.7296807693101</v>
      </c>
      <c r="H18" s="45">
        <v>6187.8764289081701</v>
      </c>
      <c r="I18" s="45">
        <v>6396.3785375746202</v>
      </c>
      <c r="J18" s="45">
        <v>6567.5760887214001</v>
      </c>
      <c r="K18" s="45">
        <v>6614.9801247854202</v>
      </c>
      <c r="L18" s="45">
        <v>6715.2259948332503</v>
      </c>
      <c r="M18" s="45">
        <v>6816.6900667436003</v>
      </c>
      <c r="N18" s="45">
        <v>6969.7168808807901</v>
      </c>
      <c r="O18" s="45">
        <v>7171.2594836163298</v>
      </c>
      <c r="P18" s="45">
        <v>7185.9938263489603</v>
      </c>
      <c r="Q18" s="45">
        <v>7181.7936694725404</v>
      </c>
      <c r="R18" s="45">
        <v>7146.7261179541101</v>
      </c>
      <c r="S18" s="45">
        <v>7064.0383998599</v>
      </c>
      <c r="T18" s="45">
        <v>7063.9635477669799</v>
      </c>
      <c r="U18" s="45">
        <v>7044.3715845522001</v>
      </c>
      <c r="V18" s="45">
        <v>7106.3308786272901</v>
      </c>
      <c r="W18" s="45">
        <v>7234.9247409910204</v>
      </c>
      <c r="X18" s="45">
        <v>7378.8230976585201</v>
      </c>
      <c r="Y18" s="45">
        <v>7490.0638589129303</v>
      </c>
      <c r="Z18" s="45">
        <v>7674.0387390567303</v>
      </c>
      <c r="AA18" s="45">
        <v>7900.1507089256102</v>
      </c>
      <c r="AB18" s="45">
        <v>8026.4038303445404</v>
      </c>
      <c r="AC18" s="45">
        <v>8242.2008792972301</v>
      </c>
      <c r="AD18" s="45">
        <v>8396.0432813057505</v>
      </c>
      <c r="AE18" s="45">
        <v>8463.5585629713205</v>
      </c>
      <c r="AF18" s="45">
        <v>8657.6131756244504</v>
      </c>
      <c r="AG18" s="45">
        <v>8717.6542625617603</v>
      </c>
      <c r="AH18" s="45">
        <v>8779.2792191852895</v>
      </c>
      <c r="AI18" s="45">
        <v>8826.8611616132002</v>
      </c>
      <c r="AJ18" s="45">
        <v>9028.3619248604009</v>
      </c>
      <c r="AK18" s="45">
        <v>9274.4144635161992</v>
      </c>
      <c r="AL18" s="45">
        <v>9276.3539774748497</v>
      </c>
      <c r="AM18" s="45">
        <v>9335.5731711001608</v>
      </c>
      <c r="AN18" s="109">
        <v>9480.7624081593603</v>
      </c>
      <c r="AO18" s="109">
        <v>9635.6238019377906</v>
      </c>
      <c r="AP18" s="109">
        <v>9721.5934138693192</v>
      </c>
      <c r="AQ18" s="109">
        <v>9855.2242333743998</v>
      </c>
      <c r="AR18" s="109">
        <v>9781.8701157789092</v>
      </c>
      <c r="AS18" s="109">
        <v>9854.7699203351895</v>
      </c>
      <c r="AT18" s="109">
        <v>10021.5259247094</v>
      </c>
      <c r="AU18" s="109">
        <v>10101.7581478622</v>
      </c>
      <c r="AV18" s="109">
        <v>10097.234212326701</v>
      </c>
      <c r="AW18" s="109">
        <v>10080.163269803301</v>
      </c>
      <c r="AX18" s="109">
        <v>10110.771184966799</v>
      </c>
      <c r="AY18" s="109">
        <v>10279.0534571929</v>
      </c>
      <c r="AZ18" s="109">
        <v>10184.5912994958</v>
      </c>
      <c r="BA18" s="109">
        <v>10286.0101509325</v>
      </c>
      <c r="BB18" s="109">
        <v>10400.060414387401</v>
      </c>
      <c r="BC18" s="109">
        <v>10383.7287440256</v>
      </c>
      <c r="BD18" s="109">
        <v>10674.134509174201</v>
      </c>
      <c r="BE18" s="109">
        <v>10687.422389179899</v>
      </c>
      <c r="BF18" s="109">
        <v>10649.665977588</v>
      </c>
      <c r="BG18" s="109">
        <v>10696.249348355699</v>
      </c>
      <c r="BH18" s="109">
        <v>10885.9463388846</v>
      </c>
      <c r="BI18" s="109">
        <v>11129.634106182801</v>
      </c>
      <c r="BJ18" s="109">
        <v>11236.163363311</v>
      </c>
      <c r="BK18" s="109">
        <v>11136.1342095289</v>
      </c>
      <c r="BL18" s="109">
        <v>11020.808974776601</v>
      </c>
      <c r="BM18" s="109">
        <v>7865.9378164842201</v>
      </c>
      <c r="BN18" s="109">
        <v>9181.2641114200396</v>
      </c>
      <c r="BO18" s="109">
        <v>10289.122286658099</v>
      </c>
      <c r="BP18" s="109">
        <v>10699.7916361763</v>
      </c>
      <c r="BQ18" s="109">
        <v>10381.563802646901</v>
      </c>
      <c r="BR18" s="109">
        <v>11862.5963864351</v>
      </c>
      <c r="BS18" s="109">
        <v>12349.112769209099</v>
      </c>
      <c r="BT18" s="109">
        <v>12233.024860682001</v>
      </c>
      <c r="BU18" s="109">
        <v>13011.650819176601</v>
      </c>
      <c r="BV18" s="109">
        <v>13032.4343559148</v>
      </c>
      <c r="BW18" s="109">
        <v>12472.3644767894</v>
      </c>
      <c r="BX18" s="109">
        <v>12288.383827403601</v>
      </c>
      <c r="BY18" s="109">
        <v>12185.201529640301</v>
      </c>
      <c r="BZ18" s="109">
        <v>12187.059018469299</v>
      </c>
      <c r="CA18" s="109">
        <v>12126.930504173901</v>
      </c>
      <c r="CB18" s="109">
        <v>12183.8632243087</v>
      </c>
      <c r="CC18" s="109">
        <v>12281.634978971701</v>
      </c>
      <c r="CD18" s="109">
        <v>12448.3753500814</v>
      </c>
      <c r="CE18" s="110">
        <v>12728.5865008323</v>
      </c>
    </row>
    <row r="19" spans="1:83">
      <c r="A19" s="112"/>
      <c r="B19" s="67" t="s">
        <v>6</v>
      </c>
      <c r="C19" s="68" t="s">
        <v>15</v>
      </c>
      <c r="D19" s="45">
        <v>1252.40152800585</v>
      </c>
      <c r="E19" s="45">
        <v>1360.46635254732</v>
      </c>
      <c r="F19" s="45">
        <v>1386.43168895648</v>
      </c>
      <c r="G19" s="45">
        <v>1365.1638853301899</v>
      </c>
      <c r="H19" s="45">
        <v>1427.25643209139</v>
      </c>
      <c r="I19" s="45">
        <v>1427.46178649989</v>
      </c>
      <c r="J19" s="45">
        <v>1430.9112538981301</v>
      </c>
      <c r="K19" s="45">
        <v>1463.5165311953999</v>
      </c>
      <c r="L19" s="45">
        <v>1562.3539644687801</v>
      </c>
      <c r="M19" s="45">
        <v>1575.9634286933001</v>
      </c>
      <c r="N19" s="45">
        <v>1619.2090673712501</v>
      </c>
      <c r="O19" s="45">
        <v>1687.78817334887</v>
      </c>
      <c r="P19" s="45">
        <v>1650.7116392636699</v>
      </c>
      <c r="Q19" s="45">
        <v>1710.2695600368199</v>
      </c>
      <c r="R19" s="45">
        <v>1790.3164239641201</v>
      </c>
      <c r="S19" s="45">
        <v>1806.2256347585201</v>
      </c>
      <c r="T19" s="45">
        <v>1747.1017169142001</v>
      </c>
      <c r="U19" s="45">
        <v>1750.1987564466599</v>
      </c>
      <c r="V19" s="45">
        <v>1727.5331625858501</v>
      </c>
      <c r="W19" s="45">
        <v>1744.3682557049101</v>
      </c>
      <c r="X19" s="45">
        <v>1822.9380933043501</v>
      </c>
      <c r="Y19" s="45">
        <v>1934.4589129205899</v>
      </c>
      <c r="Z19" s="45">
        <v>1914.9393679187399</v>
      </c>
      <c r="AA19" s="45">
        <v>1933.1140002682801</v>
      </c>
      <c r="AB19" s="45">
        <v>1984.8481971953499</v>
      </c>
      <c r="AC19" s="45">
        <v>2013.71031065799</v>
      </c>
      <c r="AD19" s="45">
        <v>2054.3830957250998</v>
      </c>
      <c r="AE19" s="45">
        <v>2055.2829832960001</v>
      </c>
      <c r="AF19" s="45">
        <v>2081.8858944666599</v>
      </c>
      <c r="AG19" s="45">
        <v>2086.6094925867501</v>
      </c>
      <c r="AH19" s="45">
        <v>2162.4835070752501</v>
      </c>
      <c r="AI19" s="45">
        <v>2259.7911912049599</v>
      </c>
      <c r="AJ19" s="45">
        <v>2264.7524340943901</v>
      </c>
      <c r="AK19" s="45">
        <v>2250.9647020225898</v>
      </c>
      <c r="AL19" s="45">
        <v>2290.62000434633</v>
      </c>
      <c r="AM19" s="45">
        <v>2297.5961424729499</v>
      </c>
      <c r="AN19" s="109">
        <v>2387.6462863378702</v>
      </c>
      <c r="AO19" s="109">
        <v>2452.5212562521901</v>
      </c>
      <c r="AP19" s="109">
        <v>2365.4543689482998</v>
      </c>
      <c r="AQ19" s="109">
        <v>2444.9133526731998</v>
      </c>
      <c r="AR19" s="109">
        <v>2450.7417286196701</v>
      </c>
      <c r="AS19" s="109">
        <v>2452.7873479962</v>
      </c>
      <c r="AT19" s="109">
        <v>2478.29289277003</v>
      </c>
      <c r="AU19" s="109">
        <v>2385.4998196255201</v>
      </c>
      <c r="AV19" s="109">
        <v>2423.2634904776301</v>
      </c>
      <c r="AW19" s="109">
        <v>2412.7304099931298</v>
      </c>
      <c r="AX19" s="109">
        <v>2405.34307734191</v>
      </c>
      <c r="AY19" s="109">
        <v>2432.12020792472</v>
      </c>
      <c r="AZ19" s="109">
        <v>2367.2590870270601</v>
      </c>
      <c r="BA19" s="109">
        <v>2415.73943367219</v>
      </c>
      <c r="BB19" s="109">
        <v>2407.4449876030299</v>
      </c>
      <c r="BC19" s="109">
        <v>2493.2165744736199</v>
      </c>
      <c r="BD19" s="109">
        <v>2475.69462542985</v>
      </c>
      <c r="BE19" s="109">
        <v>2491.2144583103</v>
      </c>
      <c r="BF19" s="109">
        <v>2518.2260284266299</v>
      </c>
      <c r="BG19" s="109">
        <v>2511.0240082965101</v>
      </c>
      <c r="BH19" s="109">
        <v>2504.7119059589199</v>
      </c>
      <c r="BI19" s="109">
        <v>2551.5514327630899</v>
      </c>
      <c r="BJ19" s="109">
        <v>2506.7383408098899</v>
      </c>
      <c r="BK19" s="109">
        <v>2543.11928490537</v>
      </c>
      <c r="BL19" s="109">
        <v>2504.33666341969</v>
      </c>
      <c r="BM19" s="109">
        <v>2416.6497106245001</v>
      </c>
      <c r="BN19" s="109">
        <v>2475.53034122385</v>
      </c>
      <c r="BO19" s="109">
        <v>2445.9332586728601</v>
      </c>
      <c r="BP19" s="109">
        <v>2609.95884614538</v>
      </c>
      <c r="BQ19" s="109">
        <v>2748.7440054522299</v>
      </c>
      <c r="BR19" s="109">
        <v>2881.27031461244</v>
      </c>
      <c r="BS19" s="109">
        <v>2991.7842757656199</v>
      </c>
      <c r="BT19" s="109">
        <v>3145.4189620889201</v>
      </c>
      <c r="BU19" s="109">
        <v>3225.9503403961999</v>
      </c>
      <c r="BV19" s="109">
        <v>3280.14994117576</v>
      </c>
      <c r="BW19" s="109">
        <v>3120.2643967384902</v>
      </c>
      <c r="BX19" s="109">
        <v>3225.99725486342</v>
      </c>
      <c r="BY19" s="109">
        <v>3278.04720051394</v>
      </c>
      <c r="BZ19" s="109">
        <v>3231.4828928443799</v>
      </c>
      <c r="CA19" s="109">
        <v>3277.1090399842801</v>
      </c>
      <c r="CB19" s="109">
        <v>3257.9153760143399</v>
      </c>
      <c r="CC19" s="109">
        <v>3199.64659383967</v>
      </c>
      <c r="CD19" s="109">
        <v>3250.5321274159101</v>
      </c>
      <c r="CE19" s="110">
        <v>3272.4867572957401</v>
      </c>
    </row>
    <row r="20" spans="1:83">
      <c r="A20" s="112"/>
      <c r="B20" s="67" t="s">
        <v>7</v>
      </c>
      <c r="C20" s="68" t="s">
        <v>16</v>
      </c>
      <c r="D20" s="45">
        <v>1694.2258215977899</v>
      </c>
      <c r="E20" s="45">
        <v>1788.6046527583301</v>
      </c>
      <c r="F20" s="45">
        <v>1868.4589789489301</v>
      </c>
      <c r="G20" s="45">
        <v>1813.56738079261</v>
      </c>
      <c r="H20" s="45">
        <v>1946.75108572572</v>
      </c>
      <c r="I20" s="45">
        <v>1956.6730018418</v>
      </c>
      <c r="J20" s="45">
        <v>2019.5448650831499</v>
      </c>
      <c r="K20" s="45">
        <v>2044.07656474385</v>
      </c>
      <c r="L20" s="45">
        <v>2189.3166445194702</v>
      </c>
      <c r="M20" s="45">
        <v>2319.96865028925</v>
      </c>
      <c r="N20" s="45">
        <v>2302.4381640810602</v>
      </c>
      <c r="O20" s="45">
        <v>2394.0906421244699</v>
      </c>
      <c r="P20" s="45">
        <v>2427.1929678340298</v>
      </c>
      <c r="Q20" s="45">
        <v>2432.14420190173</v>
      </c>
      <c r="R20" s="45">
        <v>2518.8193817930701</v>
      </c>
      <c r="S20" s="45">
        <v>2655.6539118006699</v>
      </c>
      <c r="T20" s="45">
        <v>2657.69102806614</v>
      </c>
      <c r="U20" s="45">
        <v>2614.4195327770799</v>
      </c>
      <c r="V20" s="45">
        <v>2669.8162179125802</v>
      </c>
      <c r="W20" s="45">
        <v>2640.2968596136702</v>
      </c>
      <c r="X20" s="45">
        <v>2556.7330314279102</v>
      </c>
      <c r="Y20" s="45">
        <v>2719.2997156248998</v>
      </c>
      <c r="Z20" s="45">
        <v>2822.4879073634902</v>
      </c>
      <c r="AA20" s="45">
        <v>2880.4960458938799</v>
      </c>
      <c r="AB20" s="45">
        <v>2973.5479315441899</v>
      </c>
      <c r="AC20" s="45">
        <v>3082.1514523103801</v>
      </c>
      <c r="AD20" s="45">
        <v>3165.8978781916599</v>
      </c>
      <c r="AE20" s="45">
        <v>3280.0724889631902</v>
      </c>
      <c r="AF20" s="45">
        <v>3318.0566840893898</v>
      </c>
      <c r="AG20" s="45">
        <v>3424.3658896063598</v>
      </c>
      <c r="AH20" s="45">
        <v>3424.69210011719</v>
      </c>
      <c r="AI20" s="45">
        <v>3493.7499844378199</v>
      </c>
      <c r="AJ20" s="45">
        <v>3595.3935105639898</v>
      </c>
      <c r="AK20" s="45">
        <v>3637.8639234033599</v>
      </c>
      <c r="AL20" s="45">
        <v>3589.9594466541498</v>
      </c>
      <c r="AM20" s="45">
        <v>3837.6953321139299</v>
      </c>
      <c r="AN20" s="109">
        <v>3811.4400364439098</v>
      </c>
      <c r="AO20" s="109">
        <v>3912.7614050985599</v>
      </c>
      <c r="AP20" s="109">
        <v>3983.4297938292302</v>
      </c>
      <c r="AQ20" s="109">
        <v>4071.6137264648501</v>
      </c>
      <c r="AR20" s="109">
        <v>4249.9320910056604</v>
      </c>
      <c r="AS20" s="109">
        <v>4270.8341168998804</v>
      </c>
      <c r="AT20" s="109">
        <v>4341.9082595565596</v>
      </c>
      <c r="AU20" s="109">
        <v>4260.09823131757</v>
      </c>
      <c r="AV20" s="109">
        <v>4383.8075670251101</v>
      </c>
      <c r="AW20" s="109">
        <v>4357.7638963239297</v>
      </c>
      <c r="AX20" s="109">
        <v>4462.3726970908001</v>
      </c>
      <c r="AY20" s="109">
        <v>4513.1663208977798</v>
      </c>
      <c r="AZ20" s="109">
        <v>4531.9756633041698</v>
      </c>
      <c r="BA20" s="109">
        <v>4692.9678422822599</v>
      </c>
      <c r="BB20" s="109">
        <v>4660.2795615355699</v>
      </c>
      <c r="BC20" s="109">
        <v>4836.6864556104001</v>
      </c>
      <c r="BD20" s="109">
        <v>4706.4114944398098</v>
      </c>
      <c r="BE20" s="109">
        <v>4886.9823012225597</v>
      </c>
      <c r="BF20" s="109">
        <v>4855.29258944305</v>
      </c>
      <c r="BG20" s="109">
        <v>4955.3372054982601</v>
      </c>
      <c r="BH20" s="109">
        <v>5030.3663612999499</v>
      </c>
      <c r="BI20" s="109">
        <v>5123.8394099182497</v>
      </c>
      <c r="BJ20" s="109">
        <v>5250.4669237728103</v>
      </c>
      <c r="BK20" s="109">
        <v>5195.0809253986199</v>
      </c>
      <c r="BL20" s="109">
        <v>5151.3322771351404</v>
      </c>
      <c r="BM20" s="109">
        <v>5185.5778782104999</v>
      </c>
      <c r="BN20" s="109">
        <v>5356.0590334482504</v>
      </c>
      <c r="BO20" s="109">
        <v>5378.8823450842601</v>
      </c>
      <c r="BP20" s="109">
        <v>5435.2067516570096</v>
      </c>
      <c r="BQ20" s="109">
        <v>5374.0353474413996</v>
      </c>
      <c r="BR20" s="109">
        <v>5470.7974930562305</v>
      </c>
      <c r="BS20" s="109">
        <v>5578.9052479762004</v>
      </c>
      <c r="BT20" s="109">
        <v>5685.5622043570502</v>
      </c>
      <c r="BU20" s="109">
        <v>5925.5871934786101</v>
      </c>
      <c r="BV20" s="109">
        <v>5964.1542967983996</v>
      </c>
      <c r="BW20" s="109">
        <v>5985.3828388587099</v>
      </c>
      <c r="BX20" s="109">
        <v>6477.1302012866699</v>
      </c>
      <c r="BY20" s="109">
        <v>6325.3541112189096</v>
      </c>
      <c r="BZ20" s="109">
        <v>6269.6222593369703</v>
      </c>
      <c r="CA20" s="109">
        <v>6634.1533976724604</v>
      </c>
      <c r="CB20" s="109">
        <v>6267.9163354250804</v>
      </c>
      <c r="CC20" s="109">
        <v>6387.6738218191304</v>
      </c>
      <c r="CD20" s="109">
        <v>6530.7247590107199</v>
      </c>
      <c r="CE20" s="110">
        <v>6551.7075878465603</v>
      </c>
    </row>
    <row r="21" spans="1:83">
      <c r="A21" s="112"/>
      <c r="B21" s="67" t="s">
        <v>8</v>
      </c>
      <c r="C21" s="68" t="s">
        <v>17</v>
      </c>
      <c r="D21" s="45">
        <v>4887.9147380763898</v>
      </c>
      <c r="E21" s="45">
        <v>4852.8674947627078</v>
      </c>
      <c r="F21" s="45">
        <v>4878.115877882572</v>
      </c>
      <c r="G21" s="45">
        <v>4934.2267740904836</v>
      </c>
      <c r="H21" s="45">
        <v>5112.1800144607987</v>
      </c>
      <c r="I21" s="45">
        <v>5128.7134879560508</v>
      </c>
      <c r="J21" s="45">
        <v>5145.2739245158609</v>
      </c>
      <c r="K21" s="45">
        <v>5131.7681759175284</v>
      </c>
      <c r="L21" s="45">
        <v>5349.7244475227371</v>
      </c>
      <c r="M21" s="45">
        <v>5339.4091717681777</v>
      </c>
      <c r="N21" s="45">
        <v>5344.5748152088863</v>
      </c>
      <c r="O21" s="45">
        <v>5366.6589683505117</v>
      </c>
      <c r="P21" s="45">
        <v>5397.3543099410444</v>
      </c>
      <c r="Q21" s="45">
        <v>5420.0992006475062</v>
      </c>
      <c r="R21" s="45">
        <v>5475.988975468531</v>
      </c>
      <c r="S21" s="45">
        <v>5525.8007712236713</v>
      </c>
      <c r="T21" s="45">
        <v>5610.4383468733431</v>
      </c>
      <c r="U21" s="45">
        <v>5663.6195274733218</v>
      </c>
      <c r="V21" s="45">
        <v>5720.1422444292366</v>
      </c>
      <c r="W21" s="45">
        <v>5766.1175581251791</v>
      </c>
      <c r="X21" s="45">
        <v>5848.5865075632601</v>
      </c>
      <c r="Y21" s="45">
        <v>5887.646083125429</v>
      </c>
      <c r="Z21" s="45">
        <v>5943.0483242895634</v>
      </c>
      <c r="AA21" s="45">
        <v>5978.8273432520318</v>
      </c>
      <c r="AB21" s="45">
        <v>6039.4492893564111</v>
      </c>
      <c r="AC21" s="45">
        <v>6084.0727394752312</v>
      </c>
      <c r="AD21" s="45">
        <v>6129.3939894410541</v>
      </c>
      <c r="AE21" s="45">
        <v>6175.9238121095723</v>
      </c>
      <c r="AF21" s="45">
        <v>6245.2339356392149</v>
      </c>
      <c r="AG21" s="45">
        <v>6296.1537487113064</v>
      </c>
      <c r="AH21" s="45">
        <v>6351.9464024798563</v>
      </c>
      <c r="AI21" s="45">
        <v>6385.8237280456551</v>
      </c>
      <c r="AJ21" s="45">
        <v>6402.3543310941141</v>
      </c>
      <c r="AK21" s="45">
        <v>6466.1571424709473</v>
      </c>
      <c r="AL21" s="45">
        <v>6542.8186620854967</v>
      </c>
      <c r="AM21" s="45">
        <v>6606.4454358711246</v>
      </c>
      <c r="AN21" s="109">
        <v>6620.350259482585</v>
      </c>
      <c r="AO21" s="109">
        <v>6680.1182434864622</v>
      </c>
      <c r="AP21" s="109">
        <v>6745.3966154771897</v>
      </c>
      <c r="AQ21" s="109">
        <v>6802.6808976957982</v>
      </c>
      <c r="AR21" s="109">
        <v>6804.2547166452614</v>
      </c>
      <c r="AS21" s="109">
        <v>6858.0362831998073</v>
      </c>
      <c r="AT21" s="109">
        <v>6928.593852939649</v>
      </c>
      <c r="AU21" s="109">
        <v>6993.4146069146709</v>
      </c>
      <c r="AV21" s="109">
        <v>6997.4254271022319</v>
      </c>
      <c r="AW21" s="109">
        <v>7053.4183508989909</v>
      </c>
      <c r="AX21" s="109">
        <v>7108.4056066498651</v>
      </c>
      <c r="AY21" s="109">
        <v>7175.2304401741194</v>
      </c>
      <c r="AZ21" s="109">
        <v>7157.1720398865391</v>
      </c>
      <c r="BA21" s="109">
        <v>7204.7407850609852</v>
      </c>
      <c r="BB21" s="109">
        <v>7281.7143868849034</v>
      </c>
      <c r="BC21" s="109">
        <v>7378.8310476045372</v>
      </c>
      <c r="BD21" s="109">
        <v>7414.0370088448663</v>
      </c>
      <c r="BE21" s="109">
        <v>7499.3199183676588</v>
      </c>
      <c r="BF21" s="109">
        <v>7590.4960469223888</v>
      </c>
      <c r="BG21" s="109">
        <v>7634.0407628534094</v>
      </c>
      <c r="BH21" s="109">
        <v>7691.8759454890132</v>
      </c>
      <c r="BI21" s="109">
        <v>7732.8328765370206</v>
      </c>
      <c r="BJ21" s="109">
        <v>7761.9383061561002</v>
      </c>
      <c r="BK21" s="109">
        <v>7860.6384229372852</v>
      </c>
      <c r="BL21" s="109">
        <v>7850.6683910567608</v>
      </c>
      <c r="BM21" s="109">
        <v>7810.4837075664773</v>
      </c>
      <c r="BN21" s="109">
        <v>7879.7672007356741</v>
      </c>
      <c r="BO21" s="109">
        <v>7947.4538694600215</v>
      </c>
      <c r="BP21" s="109">
        <v>7969.8513101408216</v>
      </c>
      <c r="BQ21" s="109">
        <v>8001.6366382947681</v>
      </c>
      <c r="BR21" s="109">
        <v>8036.798241292553</v>
      </c>
      <c r="BS21" s="109">
        <v>8084.8916251332776</v>
      </c>
      <c r="BT21" s="109">
        <v>8065.149509150966</v>
      </c>
      <c r="BU21" s="109">
        <v>8073.6276633370908</v>
      </c>
      <c r="BV21" s="109">
        <v>8117.5026492325433</v>
      </c>
      <c r="BW21" s="109">
        <v>8141.5812684822185</v>
      </c>
      <c r="BX21" s="109">
        <v>8198.0910881005093</v>
      </c>
      <c r="BY21" s="109">
        <v>8216.9686693868371</v>
      </c>
      <c r="BZ21" s="109">
        <v>8217.5089274507409</v>
      </c>
      <c r="CA21" s="109">
        <v>8299.0341945360542</v>
      </c>
      <c r="CB21" s="109">
        <v>8281.2685680027444</v>
      </c>
      <c r="CC21" s="109">
        <v>8342.1589334427772</v>
      </c>
      <c r="CD21" s="109">
        <v>8366.0216708307398</v>
      </c>
      <c r="CE21" s="110">
        <v>8463.9285510648842</v>
      </c>
    </row>
    <row r="22" spans="1:83" ht="26.4">
      <c r="A22" s="108"/>
      <c r="B22" s="67" t="s">
        <v>70</v>
      </c>
      <c r="C22" s="68" t="s">
        <v>18</v>
      </c>
      <c r="D22" s="45">
        <v>2920.0443067043798</v>
      </c>
      <c r="E22" s="45">
        <v>3064.6517592733599</v>
      </c>
      <c r="F22" s="45">
        <v>3111.62186522107</v>
      </c>
      <c r="G22" s="45">
        <v>3107.2474055917</v>
      </c>
      <c r="H22" s="45">
        <v>3053.4676892129801</v>
      </c>
      <c r="I22" s="45">
        <v>3177.1912285349599</v>
      </c>
      <c r="J22" s="45">
        <v>3199.4460823824402</v>
      </c>
      <c r="K22" s="45">
        <v>3241.7529381294999</v>
      </c>
      <c r="L22" s="45">
        <v>3331.50337043843</v>
      </c>
      <c r="M22" s="45">
        <v>3278.26972048992</v>
      </c>
      <c r="N22" s="45">
        <v>3412.3478233274</v>
      </c>
      <c r="O22" s="45">
        <v>3470.99643257862</v>
      </c>
      <c r="P22" s="45">
        <v>3531.2967249589301</v>
      </c>
      <c r="Q22" s="45">
        <v>3530.4422512393098</v>
      </c>
      <c r="R22" s="45">
        <v>3565.02947139052</v>
      </c>
      <c r="S22" s="45">
        <v>3610.72444829395</v>
      </c>
      <c r="T22" s="45">
        <v>3674.3829481052098</v>
      </c>
      <c r="U22" s="45">
        <v>3727.3698357804301</v>
      </c>
      <c r="V22" s="45">
        <v>3737.0351789184601</v>
      </c>
      <c r="W22" s="45">
        <v>3741.7335763879801</v>
      </c>
      <c r="X22" s="45">
        <v>3781.3164799014098</v>
      </c>
      <c r="Y22" s="45">
        <v>3812.1317243909298</v>
      </c>
      <c r="Z22" s="45">
        <v>3843.3257241794499</v>
      </c>
      <c r="AA22" s="45">
        <v>3815.9353852445001</v>
      </c>
      <c r="AB22" s="45">
        <v>3930.7999901950002</v>
      </c>
      <c r="AC22" s="45">
        <v>3954.2573639410598</v>
      </c>
      <c r="AD22" s="45">
        <v>4014.1007127431099</v>
      </c>
      <c r="AE22" s="45">
        <v>4059.48486612241</v>
      </c>
      <c r="AF22" s="45">
        <v>4122.25075916079</v>
      </c>
      <c r="AG22" s="45">
        <v>4208.69722753107</v>
      </c>
      <c r="AH22" s="45">
        <v>4275.3522206793996</v>
      </c>
      <c r="AI22" s="45">
        <v>4318.6330510381704</v>
      </c>
      <c r="AJ22" s="45">
        <v>4295.1320998149704</v>
      </c>
      <c r="AK22" s="45">
        <v>4446.1610346265597</v>
      </c>
      <c r="AL22" s="45">
        <v>4503.9756728012799</v>
      </c>
      <c r="AM22" s="45">
        <v>4602.2707654800697</v>
      </c>
      <c r="AN22" s="109">
        <v>4686.94169704056</v>
      </c>
      <c r="AO22" s="109">
        <v>4732.4869204317702</v>
      </c>
      <c r="AP22" s="109">
        <v>4805.3645116685702</v>
      </c>
      <c r="AQ22" s="109">
        <v>4959.4771830702302</v>
      </c>
      <c r="AR22" s="109">
        <v>4861.8429878074403</v>
      </c>
      <c r="AS22" s="109">
        <v>4793.4190807233399</v>
      </c>
      <c r="AT22" s="109">
        <v>4875.3888287281598</v>
      </c>
      <c r="AU22" s="109">
        <v>4700.0970039252798</v>
      </c>
      <c r="AV22" s="109">
        <v>4649.86392173284</v>
      </c>
      <c r="AW22" s="109">
        <v>4662.4990352070899</v>
      </c>
      <c r="AX22" s="109">
        <v>4652.4447044070203</v>
      </c>
      <c r="AY22" s="109">
        <v>4690.9239701410997</v>
      </c>
      <c r="AZ22" s="109">
        <v>4708.8172189565403</v>
      </c>
      <c r="BA22" s="109">
        <v>4683.8834456097802</v>
      </c>
      <c r="BB22" s="109">
        <v>4726.1270862823403</v>
      </c>
      <c r="BC22" s="109">
        <v>4737.7666225991898</v>
      </c>
      <c r="BD22" s="109">
        <v>4850.9444006613903</v>
      </c>
      <c r="BE22" s="109">
        <v>4893.3902545339097</v>
      </c>
      <c r="BF22" s="109">
        <v>4923.0167620166903</v>
      </c>
      <c r="BG22" s="109">
        <v>4951.9138865519599</v>
      </c>
      <c r="BH22" s="109">
        <v>4977.48085661</v>
      </c>
      <c r="BI22" s="109">
        <v>5112.3306233844296</v>
      </c>
      <c r="BJ22" s="109">
        <v>5123.5487562874196</v>
      </c>
      <c r="BK22" s="109">
        <v>5143.0929369995902</v>
      </c>
      <c r="BL22" s="109">
        <v>5040.3618938106401</v>
      </c>
      <c r="BM22" s="109">
        <v>4392.5934685438397</v>
      </c>
      <c r="BN22" s="109">
        <v>4705.6016409582198</v>
      </c>
      <c r="BO22" s="109">
        <v>4852.6981894730998</v>
      </c>
      <c r="BP22" s="109">
        <v>5062.4756919676802</v>
      </c>
      <c r="BQ22" s="109">
        <v>5002.2600907122396</v>
      </c>
      <c r="BR22" s="109">
        <v>5322.9513286107604</v>
      </c>
      <c r="BS22" s="109">
        <v>5503.7331974786803</v>
      </c>
      <c r="BT22" s="109">
        <v>5653.6894926497298</v>
      </c>
      <c r="BU22" s="109">
        <v>5703.8814257438298</v>
      </c>
      <c r="BV22" s="109">
        <v>5792.0410863122497</v>
      </c>
      <c r="BW22" s="109">
        <v>5700.1238434074003</v>
      </c>
      <c r="BX22" s="109">
        <v>5797.1214491924802</v>
      </c>
      <c r="BY22" s="109">
        <v>5807.5109066964696</v>
      </c>
      <c r="BZ22" s="109">
        <v>5765.4482170905003</v>
      </c>
      <c r="CA22" s="109">
        <v>5856.1620746553199</v>
      </c>
      <c r="CB22" s="109">
        <v>5774.1181821721302</v>
      </c>
      <c r="CC22" s="109">
        <v>5810.1371860955296</v>
      </c>
      <c r="CD22" s="109">
        <v>5837.6211646535303</v>
      </c>
      <c r="CE22" s="110">
        <v>5875.4673821202296</v>
      </c>
    </row>
    <row r="23" spans="1:83" ht="26.4">
      <c r="A23" s="108"/>
      <c r="B23" s="67" t="s">
        <v>73</v>
      </c>
      <c r="C23" s="68" t="s">
        <v>19</v>
      </c>
      <c r="D23" s="45">
        <v>4933.4684724950403</v>
      </c>
      <c r="E23" s="45">
        <v>4985.7689206862196</v>
      </c>
      <c r="F23" s="45">
        <v>4955.2861161805604</v>
      </c>
      <c r="G23" s="45">
        <v>4948.6319076726804</v>
      </c>
      <c r="H23" s="45">
        <v>5044.9587346934804</v>
      </c>
      <c r="I23" s="45">
        <v>5080.6933920360498</v>
      </c>
      <c r="J23" s="45">
        <v>5173.3649561574402</v>
      </c>
      <c r="K23" s="45">
        <v>5275.5757901602701</v>
      </c>
      <c r="L23" s="45">
        <v>5334.7607068916004</v>
      </c>
      <c r="M23" s="45">
        <v>5360.49921489599</v>
      </c>
      <c r="N23" s="45">
        <v>5492.5917592007199</v>
      </c>
      <c r="O23" s="45">
        <v>5491.2029550780999</v>
      </c>
      <c r="P23" s="45">
        <v>5408.5657135210304</v>
      </c>
      <c r="Q23" s="45">
        <v>5411.07643614275</v>
      </c>
      <c r="R23" s="45">
        <v>5367.24277765027</v>
      </c>
      <c r="S23" s="45">
        <v>5423.2459153219697</v>
      </c>
      <c r="T23" s="45">
        <v>5594.20248829912</v>
      </c>
      <c r="U23" s="45">
        <v>5676.3288169745001</v>
      </c>
      <c r="V23" s="45">
        <v>5770.6329825202101</v>
      </c>
      <c r="W23" s="45">
        <v>5770.9302695434599</v>
      </c>
      <c r="X23" s="45">
        <v>5880.9046551574402</v>
      </c>
      <c r="Y23" s="45">
        <v>5954.3029481564699</v>
      </c>
      <c r="Z23" s="45">
        <v>5917.1492195644296</v>
      </c>
      <c r="AA23" s="45">
        <v>5922.1256864054303</v>
      </c>
      <c r="AB23" s="45">
        <v>6008.3985577130697</v>
      </c>
      <c r="AC23" s="45">
        <v>6023.72257512337</v>
      </c>
      <c r="AD23" s="45">
        <v>6029.25099307442</v>
      </c>
      <c r="AE23" s="45">
        <v>6031.6963483528198</v>
      </c>
      <c r="AF23" s="45">
        <v>6103.7510976395797</v>
      </c>
      <c r="AG23" s="45">
        <v>6209.7947664781204</v>
      </c>
      <c r="AH23" s="45">
        <v>6340.4852147743104</v>
      </c>
      <c r="AI23" s="45">
        <v>6447.6782748412397</v>
      </c>
      <c r="AJ23" s="45">
        <v>6408.4389092110996</v>
      </c>
      <c r="AK23" s="45">
        <v>6674.2149406695598</v>
      </c>
      <c r="AL23" s="45">
        <v>6759.5334168372301</v>
      </c>
      <c r="AM23" s="45">
        <v>6760.7159292926299</v>
      </c>
      <c r="AN23" s="109">
        <v>6966.7580795609301</v>
      </c>
      <c r="AO23" s="109">
        <v>6876.5283611917803</v>
      </c>
      <c r="AP23" s="109">
        <v>7026.5255708881996</v>
      </c>
      <c r="AQ23" s="109">
        <v>7328.4248420639897</v>
      </c>
      <c r="AR23" s="109">
        <v>7266.1108571556297</v>
      </c>
      <c r="AS23" s="109">
        <v>7253.7814035389501</v>
      </c>
      <c r="AT23" s="109">
        <v>7610.1021774806204</v>
      </c>
      <c r="AU23" s="109">
        <v>7189.9761354125903</v>
      </c>
      <c r="AV23" s="109">
        <v>7453.4005434286501</v>
      </c>
      <c r="AW23" s="109">
        <v>7610.4352472709397</v>
      </c>
      <c r="AX23" s="109">
        <v>7682.9341628662996</v>
      </c>
      <c r="AY23" s="109">
        <v>7724.8553654608804</v>
      </c>
      <c r="AZ23" s="109">
        <v>7778.0693379174299</v>
      </c>
      <c r="BA23" s="109">
        <v>7901.6510485990102</v>
      </c>
      <c r="BB23" s="109">
        <v>7935.5304508550298</v>
      </c>
      <c r="BC23" s="109">
        <v>8000.6923847140497</v>
      </c>
      <c r="BD23" s="109">
        <v>8165.9555319041501</v>
      </c>
      <c r="BE23" s="109">
        <v>8311.9377533637198</v>
      </c>
      <c r="BF23" s="109">
        <v>8367.5048145841993</v>
      </c>
      <c r="BG23" s="109">
        <v>8390.5322534928891</v>
      </c>
      <c r="BH23" s="109">
        <v>8505.2688759261891</v>
      </c>
      <c r="BI23" s="109">
        <v>8623.7387802631802</v>
      </c>
      <c r="BJ23" s="109">
        <v>8700.8147290963698</v>
      </c>
      <c r="BK23" s="109">
        <v>8743.4040634002995</v>
      </c>
      <c r="BL23" s="109">
        <v>8599.78426789478</v>
      </c>
      <c r="BM23" s="109">
        <v>8327.9673258522107</v>
      </c>
      <c r="BN23" s="109">
        <v>8459.9075666483495</v>
      </c>
      <c r="BO23" s="109">
        <v>8818.4179825260198</v>
      </c>
      <c r="BP23" s="109">
        <v>8953.0312396318204</v>
      </c>
      <c r="BQ23" s="109">
        <v>8901.7099594835308</v>
      </c>
      <c r="BR23" s="109">
        <v>9312.54933858396</v>
      </c>
      <c r="BS23" s="109">
        <v>9317.6971161605106</v>
      </c>
      <c r="BT23" s="109">
        <v>9326.9991524800007</v>
      </c>
      <c r="BU23" s="109">
        <v>9372.7348818759092</v>
      </c>
      <c r="BV23" s="109">
        <v>9173.2074697558091</v>
      </c>
      <c r="BW23" s="109">
        <v>9140.4518169141593</v>
      </c>
      <c r="BX23" s="109">
        <v>9404.82063233191</v>
      </c>
      <c r="BY23" s="109">
        <v>9642.0222985072505</v>
      </c>
      <c r="BZ23" s="109">
        <v>9839.2723457166703</v>
      </c>
      <c r="CA23" s="109">
        <v>9821.6664173863392</v>
      </c>
      <c r="CB23" s="109">
        <v>9853.8012393953504</v>
      </c>
      <c r="CC23" s="109">
        <v>10108.9307821862</v>
      </c>
      <c r="CD23" s="109">
        <v>10031.167086002501</v>
      </c>
      <c r="CE23" s="110">
        <v>10252.842824433699</v>
      </c>
    </row>
    <row r="24" spans="1:83" ht="39.6">
      <c r="A24" s="112"/>
      <c r="B24" s="67" t="s">
        <v>81</v>
      </c>
      <c r="C24" s="68" t="s">
        <v>20</v>
      </c>
      <c r="D24" s="45">
        <v>1326.4852855490301</v>
      </c>
      <c r="E24" s="45">
        <v>1378.17238317377</v>
      </c>
      <c r="F24" s="45">
        <v>1414.9508735060799</v>
      </c>
      <c r="G24" s="45">
        <v>1420.7623895771601</v>
      </c>
      <c r="H24" s="45">
        <v>1420.54684048427</v>
      </c>
      <c r="I24" s="45">
        <v>1454.4115335410099</v>
      </c>
      <c r="J24" s="45">
        <v>1450.52852780027</v>
      </c>
      <c r="K24" s="45">
        <v>1427.0808198346199</v>
      </c>
      <c r="L24" s="45">
        <v>1527.2499417020299</v>
      </c>
      <c r="M24" s="45">
        <v>1490.8540698336899</v>
      </c>
      <c r="N24" s="45">
        <v>1511.8190642485199</v>
      </c>
      <c r="O24" s="45">
        <v>1539.4864253913199</v>
      </c>
      <c r="P24" s="45">
        <v>1543.1397940188499</v>
      </c>
      <c r="Q24" s="45">
        <v>1521.8600337145001</v>
      </c>
      <c r="R24" s="45">
        <v>1542.6573003449701</v>
      </c>
      <c r="S24" s="45">
        <v>1557.6769485468801</v>
      </c>
      <c r="T24" s="45">
        <v>1579.2608618168499</v>
      </c>
      <c r="U24" s="45">
        <v>1632.0022094368701</v>
      </c>
      <c r="V24" s="45">
        <v>1622.75089839523</v>
      </c>
      <c r="W24" s="45">
        <v>1630.7210545916901</v>
      </c>
      <c r="X24" s="45">
        <v>1672.7177030067701</v>
      </c>
      <c r="Y24" s="45">
        <v>1643.84299587183</v>
      </c>
      <c r="Z24" s="45">
        <v>1639.8618436838301</v>
      </c>
      <c r="AA24" s="45">
        <v>1650.7459421943199</v>
      </c>
      <c r="AB24" s="45">
        <v>1684.01877402225</v>
      </c>
      <c r="AC24" s="45">
        <v>1741.2785716727401</v>
      </c>
      <c r="AD24" s="45">
        <v>1820.6682265325201</v>
      </c>
      <c r="AE24" s="45">
        <v>1737.6342010360499</v>
      </c>
      <c r="AF24" s="45">
        <v>1748.05860701746</v>
      </c>
      <c r="AG24" s="45">
        <v>1772.9362493683</v>
      </c>
      <c r="AH24" s="45">
        <v>1829.38940247344</v>
      </c>
      <c r="AI24" s="45">
        <v>1881.7473689783701</v>
      </c>
      <c r="AJ24" s="45">
        <v>1836.20481948274</v>
      </c>
      <c r="AK24" s="45">
        <v>1941.1269331316601</v>
      </c>
      <c r="AL24" s="45">
        <v>1993.6439424956</v>
      </c>
      <c r="AM24" s="45">
        <v>1926.24478339235</v>
      </c>
      <c r="AN24" s="109">
        <v>1960.7985599596</v>
      </c>
      <c r="AO24" s="109">
        <v>1945.5439749002801</v>
      </c>
      <c r="AP24" s="109">
        <v>1950.90437195916</v>
      </c>
      <c r="AQ24" s="109">
        <v>1994.0342534660399</v>
      </c>
      <c r="AR24" s="109">
        <v>2016.7995938557699</v>
      </c>
      <c r="AS24" s="109">
        <v>2023.62429850224</v>
      </c>
      <c r="AT24" s="109">
        <v>2043.4233195127399</v>
      </c>
      <c r="AU24" s="109">
        <v>2192.19690864432</v>
      </c>
      <c r="AV24" s="109">
        <v>2090.2897793747402</v>
      </c>
      <c r="AW24" s="109">
        <v>2094.0945538975502</v>
      </c>
      <c r="AX24" s="109">
        <v>2147.91694912498</v>
      </c>
      <c r="AY24" s="109">
        <v>2172.8653999396101</v>
      </c>
      <c r="AZ24" s="109">
        <v>2150.2170931319301</v>
      </c>
      <c r="BA24" s="109">
        <v>2203.33538915183</v>
      </c>
      <c r="BB24" s="109">
        <v>2235.7942972501901</v>
      </c>
      <c r="BC24" s="109">
        <v>2269.0006734741901</v>
      </c>
      <c r="BD24" s="109">
        <v>2156.6296487586101</v>
      </c>
      <c r="BE24" s="109">
        <v>2216.2698259058302</v>
      </c>
      <c r="BF24" s="109">
        <v>2280.7464292118002</v>
      </c>
      <c r="BG24" s="109">
        <v>2378.5405389060802</v>
      </c>
      <c r="BH24" s="109">
        <v>2489.43641151968</v>
      </c>
      <c r="BI24" s="109">
        <v>2521.3088758557001</v>
      </c>
      <c r="BJ24" s="109">
        <v>2626.7275566123099</v>
      </c>
      <c r="BK24" s="109">
        <v>2688.6571332786998</v>
      </c>
      <c r="BL24" s="109">
        <v>2618.1574887940001</v>
      </c>
      <c r="BM24" s="109">
        <v>1732.41022196824</v>
      </c>
      <c r="BN24" s="109">
        <v>2386.9729025332699</v>
      </c>
      <c r="BO24" s="109">
        <v>2563.1882832186002</v>
      </c>
      <c r="BP24" s="109">
        <v>3044.3292680387599</v>
      </c>
      <c r="BQ24" s="109">
        <v>3143.1838891849902</v>
      </c>
      <c r="BR24" s="109">
        <v>3099.17061618871</v>
      </c>
      <c r="BS24" s="109">
        <v>3180.4514931569902</v>
      </c>
      <c r="BT24" s="109">
        <v>3825.2948314516202</v>
      </c>
      <c r="BU24" s="109">
        <v>3646.3075564226601</v>
      </c>
      <c r="BV24" s="109">
        <v>3849.5540473450201</v>
      </c>
      <c r="BW24" s="109">
        <v>4092.2576647248802</v>
      </c>
      <c r="BX24" s="109">
        <v>4299.8701366754203</v>
      </c>
      <c r="BY24" s="109">
        <v>4185.1459192822203</v>
      </c>
      <c r="BZ24" s="109">
        <v>4173.9464936834302</v>
      </c>
      <c r="CA24" s="109">
        <v>4347.3104120499402</v>
      </c>
      <c r="CB24" s="109">
        <v>4350.1674489173602</v>
      </c>
      <c r="CC24" s="109">
        <v>4654.3620112372801</v>
      </c>
      <c r="CD24" s="109">
        <v>4745.2415034568303</v>
      </c>
      <c r="CE24" s="110">
        <v>4678.3523577024098</v>
      </c>
    </row>
    <row r="25" spans="1:83">
      <c r="A25" s="108" t="s">
        <v>51</v>
      </c>
      <c r="B25" s="62"/>
      <c r="C25" s="63" t="s">
        <v>52</v>
      </c>
      <c r="D25" s="46">
        <v>30008.8748736095</v>
      </c>
      <c r="E25" s="46">
        <v>30732.9615314734</v>
      </c>
      <c r="F25" s="46">
        <v>31092.997478001402</v>
      </c>
      <c r="G25" s="46">
        <v>31032.5497273455</v>
      </c>
      <c r="H25" s="46">
        <v>31829.717953316998</v>
      </c>
      <c r="I25" s="46">
        <v>32434.920328059099</v>
      </c>
      <c r="J25" s="46">
        <v>33076.620787238098</v>
      </c>
      <c r="K25" s="46">
        <v>33004.892413053603</v>
      </c>
      <c r="L25" s="46">
        <v>34425.947616974699</v>
      </c>
      <c r="M25" s="46">
        <v>33872.388574357501</v>
      </c>
      <c r="N25" s="46">
        <v>34543.060818416801</v>
      </c>
      <c r="O25" s="46">
        <v>35377.532964343802</v>
      </c>
      <c r="P25" s="46">
        <v>35414.893979353597</v>
      </c>
      <c r="Q25" s="46">
        <v>35706.564212929203</v>
      </c>
      <c r="R25" s="46">
        <v>35832.503312014502</v>
      </c>
      <c r="S25" s="46">
        <v>35777.5053393915</v>
      </c>
      <c r="T25" s="46">
        <v>36249.468894745398</v>
      </c>
      <c r="U25" s="46">
        <v>36570.504132837399</v>
      </c>
      <c r="V25" s="46">
        <v>36393.230938985798</v>
      </c>
      <c r="W25" s="46">
        <v>36747.6632332195</v>
      </c>
      <c r="X25" s="46">
        <v>37077.079934054898</v>
      </c>
      <c r="Y25" s="46">
        <v>37316.255049843603</v>
      </c>
      <c r="Z25" s="46">
        <v>37753.636972772103</v>
      </c>
      <c r="AA25" s="46">
        <v>38537.562338572701</v>
      </c>
      <c r="AB25" s="46">
        <v>39145.696151513701</v>
      </c>
      <c r="AC25" s="46">
        <v>39414.329802000699</v>
      </c>
      <c r="AD25" s="46">
        <v>40109.618731565897</v>
      </c>
      <c r="AE25" s="46">
        <v>39843.063125294</v>
      </c>
      <c r="AF25" s="46">
        <v>40263.834824760903</v>
      </c>
      <c r="AG25" s="46">
        <v>40973.793733969796</v>
      </c>
      <c r="AH25" s="46">
        <v>40967.1181518964</v>
      </c>
      <c r="AI25" s="46">
        <v>41462.809642379303</v>
      </c>
      <c r="AJ25" s="46">
        <v>41487.4840032707</v>
      </c>
      <c r="AK25" s="46">
        <v>42576.508107187699</v>
      </c>
      <c r="AL25" s="46">
        <v>42660.157803955102</v>
      </c>
      <c r="AM25" s="46">
        <v>43112.27479838</v>
      </c>
      <c r="AN25" s="113">
        <v>43728.7479178102</v>
      </c>
      <c r="AO25" s="113">
        <v>43883.315649149801</v>
      </c>
      <c r="AP25" s="113">
        <v>44765.286794756103</v>
      </c>
      <c r="AQ25" s="113">
        <v>45331.852843502602</v>
      </c>
      <c r="AR25" s="113">
        <v>45640.234496401397</v>
      </c>
      <c r="AS25" s="113">
        <v>46079.728471156501</v>
      </c>
      <c r="AT25" s="113">
        <v>46736.8344792801</v>
      </c>
      <c r="AU25" s="113">
        <v>46424.753537274002</v>
      </c>
      <c r="AV25" s="113">
        <v>46631.271744646103</v>
      </c>
      <c r="AW25" s="113">
        <v>47044.8799917387</v>
      </c>
      <c r="AX25" s="113">
        <v>47456.712269016898</v>
      </c>
      <c r="AY25" s="113">
        <v>47802.570615528603</v>
      </c>
      <c r="AZ25" s="113">
        <v>47886.750111796799</v>
      </c>
      <c r="BA25" s="113">
        <v>47838.051088520901</v>
      </c>
      <c r="BB25" s="113">
        <v>48157.795906232401</v>
      </c>
      <c r="BC25" s="113">
        <v>48631.051472726402</v>
      </c>
      <c r="BD25" s="113">
        <v>49319.368416231096</v>
      </c>
      <c r="BE25" s="113">
        <v>49519.927044899501</v>
      </c>
      <c r="BF25" s="113">
        <v>49857.248146002603</v>
      </c>
      <c r="BG25" s="113">
        <v>50233.250560447399</v>
      </c>
      <c r="BH25" s="113">
        <v>50453.880267620501</v>
      </c>
      <c r="BI25" s="113">
        <v>51284.3374311343</v>
      </c>
      <c r="BJ25" s="113">
        <v>51735.270863044803</v>
      </c>
      <c r="BK25" s="113">
        <v>52079.084680678898</v>
      </c>
      <c r="BL25" s="113">
        <v>50979.764292442902</v>
      </c>
      <c r="BM25" s="113">
        <v>43224.205924926799</v>
      </c>
      <c r="BN25" s="113">
        <v>47785.0971156128</v>
      </c>
      <c r="BO25" s="113">
        <v>49779.249158961997</v>
      </c>
      <c r="BP25" s="113">
        <v>51613.555800749702</v>
      </c>
      <c r="BQ25" s="113">
        <v>50430.113239773003</v>
      </c>
      <c r="BR25" s="113">
        <v>54017.971374899898</v>
      </c>
      <c r="BS25" s="113">
        <v>55671.857737864098</v>
      </c>
      <c r="BT25" s="113">
        <v>56812.564114123401</v>
      </c>
      <c r="BU25" s="113">
        <v>57982.773914196201</v>
      </c>
      <c r="BV25" s="113">
        <v>58426.466704267797</v>
      </c>
      <c r="BW25" s="113">
        <v>57250.577263333398</v>
      </c>
      <c r="BX25" s="113">
        <v>58305.007888953602</v>
      </c>
      <c r="BY25" s="113">
        <v>57843.590525223197</v>
      </c>
      <c r="BZ25" s="113">
        <v>58131.050155736601</v>
      </c>
      <c r="CA25" s="113">
        <v>58629.486786957903</v>
      </c>
      <c r="CB25" s="113">
        <v>58653.999987369898</v>
      </c>
      <c r="CC25" s="113">
        <v>59119.688385704001</v>
      </c>
      <c r="CD25" s="113">
        <v>59543.951204298603</v>
      </c>
      <c r="CE25" s="114">
        <v>60327.6349978418</v>
      </c>
    </row>
    <row r="26" spans="1:83">
      <c r="A26" s="112" t="s">
        <v>21</v>
      </c>
      <c r="B26" s="67"/>
      <c r="C26" s="68" t="s">
        <v>22</v>
      </c>
      <c r="D26" s="45">
        <v>2847.8448410761198</v>
      </c>
      <c r="E26" s="45">
        <v>3005.1528879355301</v>
      </c>
      <c r="F26" s="45">
        <v>3090.8300767383298</v>
      </c>
      <c r="G26" s="45">
        <v>3238.8453634571001</v>
      </c>
      <c r="H26" s="45">
        <v>3262.6612663884398</v>
      </c>
      <c r="I26" s="45">
        <v>3407.0089823625599</v>
      </c>
      <c r="J26" s="45">
        <v>3418.4597351019202</v>
      </c>
      <c r="K26" s="45">
        <v>3549.8530962149298</v>
      </c>
      <c r="L26" s="45">
        <v>3614.0746490337501</v>
      </c>
      <c r="M26" s="45">
        <v>3657.04362716382</v>
      </c>
      <c r="N26" s="45">
        <v>3823.1778424451099</v>
      </c>
      <c r="O26" s="45">
        <v>3778.6344867409698</v>
      </c>
      <c r="P26" s="45">
        <v>3857.6308040390099</v>
      </c>
      <c r="Q26" s="45">
        <v>3858.6933506393202</v>
      </c>
      <c r="R26" s="45">
        <v>3897.92577710869</v>
      </c>
      <c r="S26" s="45">
        <v>3775.9201575579</v>
      </c>
      <c r="T26" s="45">
        <v>3887.8113489481798</v>
      </c>
      <c r="U26" s="45">
        <v>3826.65619093225</v>
      </c>
      <c r="V26" s="45">
        <v>3804.2647383716399</v>
      </c>
      <c r="W26" s="45">
        <v>3934.17987867396</v>
      </c>
      <c r="X26" s="45">
        <v>3956.2758418887402</v>
      </c>
      <c r="Y26" s="45">
        <v>4094.5740530763201</v>
      </c>
      <c r="Z26" s="45">
        <v>4199.3988558108103</v>
      </c>
      <c r="AA26" s="45">
        <v>4341.2023885975104</v>
      </c>
      <c r="AB26" s="45">
        <v>4373.31093727804</v>
      </c>
      <c r="AC26" s="45">
        <v>4525.5579008762998</v>
      </c>
      <c r="AD26" s="45">
        <v>4678.58529698234</v>
      </c>
      <c r="AE26" s="45">
        <v>4732.5175382263496</v>
      </c>
      <c r="AF26" s="45">
        <v>4847.2212009076102</v>
      </c>
      <c r="AG26" s="45">
        <v>4862.8258266147504</v>
      </c>
      <c r="AH26" s="45">
        <v>4867.8085850718198</v>
      </c>
      <c r="AI26" s="45">
        <v>4846.1703339162405</v>
      </c>
      <c r="AJ26" s="45">
        <v>5056.9133606370497</v>
      </c>
      <c r="AK26" s="45">
        <v>5074.0341017473102</v>
      </c>
      <c r="AL26" s="45">
        <v>5041.2991146619797</v>
      </c>
      <c r="AM26" s="45">
        <v>5160.7742022244202</v>
      </c>
      <c r="AN26" s="109">
        <v>5213.5237544465399</v>
      </c>
      <c r="AO26" s="109">
        <v>5341.1231162271997</v>
      </c>
      <c r="AP26" s="109">
        <v>5340.22824412314</v>
      </c>
      <c r="AQ26" s="109">
        <v>5403.76138749034</v>
      </c>
      <c r="AR26" s="109">
        <v>5381.0371593978898</v>
      </c>
      <c r="AS26" s="109">
        <v>5379.7294523914998</v>
      </c>
      <c r="AT26" s="109">
        <v>5387.5721014973597</v>
      </c>
      <c r="AU26" s="109">
        <v>5448.5192189287</v>
      </c>
      <c r="AV26" s="109">
        <v>5410.3865415686496</v>
      </c>
      <c r="AW26" s="109">
        <v>5399.3278578815698</v>
      </c>
      <c r="AX26" s="109">
        <v>5532.8278317446702</v>
      </c>
      <c r="AY26" s="109">
        <v>5404.9920791858203</v>
      </c>
      <c r="AZ26" s="109">
        <v>5456.0166868474398</v>
      </c>
      <c r="BA26" s="109">
        <v>5441.2639738786602</v>
      </c>
      <c r="BB26" s="109">
        <v>5546.3698659071997</v>
      </c>
      <c r="BC26" s="109">
        <v>5517.1338212534602</v>
      </c>
      <c r="BD26" s="109">
        <v>5557.7368987999698</v>
      </c>
      <c r="BE26" s="109">
        <v>5660.9286538318602</v>
      </c>
      <c r="BF26" s="109">
        <v>5741.5213858697798</v>
      </c>
      <c r="BG26" s="109">
        <v>5752.2360055569898</v>
      </c>
      <c r="BH26" s="109">
        <v>5841.4957386509896</v>
      </c>
      <c r="BI26" s="109">
        <v>5955.8130602688398</v>
      </c>
      <c r="BJ26" s="109">
        <v>5980.4103345678604</v>
      </c>
      <c r="BK26" s="109">
        <v>5964.3618256734599</v>
      </c>
      <c r="BL26" s="109">
        <v>5895.6919885058896</v>
      </c>
      <c r="BM26" s="109">
        <v>4925.4805713780797</v>
      </c>
      <c r="BN26" s="109">
        <v>5566.1594142038302</v>
      </c>
      <c r="BO26" s="109">
        <v>5811.7050219262001</v>
      </c>
      <c r="BP26" s="109">
        <v>6061.2544186554296</v>
      </c>
      <c r="BQ26" s="109">
        <v>5954.2975458742103</v>
      </c>
      <c r="BR26" s="109">
        <v>6841.8530433879596</v>
      </c>
      <c r="BS26" s="109">
        <v>7026.8842165289298</v>
      </c>
      <c r="BT26" s="109">
        <v>7031.0686693266798</v>
      </c>
      <c r="BU26" s="109">
        <v>7357.5792370914096</v>
      </c>
      <c r="BV26" s="109">
        <v>7893.0384827648504</v>
      </c>
      <c r="BW26" s="109">
        <v>7553.3473071838798</v>
      </c>
      <c r="BX26" s="109">
        <v>7341.1009993399502</v>
      </c>
      <c r="BY26" s="109">
        <v>7220.8890015786401</v>
      </c>
      <c r="BZ26" s="109">
        <v>7279.0688076093802</v>
      </c>
      <c r="CA26" s="109">
        <v>7243.9280332177505</v>
      </c>
      <c r="CB26" s="109">
        <v>7337.9438786597702</v>
      </c>
      <c r="CC26" s="109">
        <v>7281.6095127766903</v>
      </c>
      <c r="CD26" s="109">
        <v>7441.0738032835397</v>
      </c>
      <c r="CE26" s="110">
        <v>7385.7694807877397</v>
      </c>
    </row>
    <row r="27" spans="1:83">
      <c r="A27" s="116" t="s">
        <v>51</v>
      </c>
      <c r="B27" s="81"/>
      <c r="C27" s="81" t="s">
        <v>88</v>
      </c>
      <c r="D27" s="117">
        <v>32898.325577832402</v>
      </c>
      <c r="E27" s="117">
        <v>33711.081748935503</v>
      </c>
      <c r="F27" s="117">
        <v>34237.530589796399</v>
      </c>
      <c r="G27" s="117">
        <v>34367.9220665537</v>
      </c>
      <c r="H27" s="117">
        <v>35127.4592864039</v>
      </c>
      <c r="I27" s="117">
        <v>35823.981771275998</v>
      </c>
      <c r="J27" s="117">
        <v>36538.705910711898</v>
      </c>
      <c r="K27" s="117">
        <v>36651.180256227199</v>
      </c>
      <c r="L27" s="117">
        <v>38071.6287742778</v>
      </c>
      <c r="M27" s="117">
        <v>37522.821493160198</v>
      </c>
      <c r="N27" s="117">
        <v>38428.266716933504</v>
      </c>
      <c r="O27" s="117">
        <v>39236.113714244901</v>
      </c>
      <c r="P27" s="117">
        <v>39340.852053946001</v>
      </c>
      <c r="Q27" s="117">
        <v>39560.540824601201</v>
      </c>
      <c r="R27" s="117">
        <v>39784.506448053202</v>
      </c>
      <c r="S27" s="117">
        <v>39607.035025280398</v>
      </c>
      <c r="T27" s="117">
        <v>40194.873745821002</v>
      </c>
      <c r="U27" s="117">
        <v>40413.742646364401</v>
      </c>
      <c r="V27" s="117">
        <v>40255.991989993803</v>
      </c>
      <c r="W27" s="117">
        <v>40744.595853352199</v>
      </c>
      <c r="X27" s="117">
        <v>41063.918749618002</v>
      </c>
      <c r="Y27" s="117">
        <v>41436.670882059603</v>
      </c>
      <c r="Z27" s="117">
        <v>41993.976797358802</v>
      </c>
      <c r="AA27" s="117">
        <v>42914.378926147103</v>
      </c>
      <c r="AB27" s="117">
        <v>43524.983800965099</v>
      </c>
      <c r="AC27" s="117">
        <v>43967.721941229698</v>
      </c>
      <c r="AD27" s="117">
        <v>44791.060998252397</v>
      </c>
      <c r="AE27" s="117">
        <v>44585.950348517603</v>
      </c>
      <c r="AF27" s="117">
        <v>45138.577009745997</v>
      </c>
      <c r="AG27" s="117">
        <v>45862.623764526099</v>
      </c>
      <c r="AH27" s="117">
        <v>45808.534220990703</v>
      </c>
      <c r="AI27" s="117">
        <v>46294.0321855152</v>
      </c>
      <c r="AJ27" s="117">
        <v>46547.280893342097</v>
      </c>
      <c r="AK27" s="117">
        <v>47680.436111950403</v>
      </c>
      <c r="AL27" s="117">
        <v>47672.141441186701</v>
      </c>
      <c r="AM27" s="117">
        <v>48260.310178898602</v>
      </c>
      <c r="AN27" s="117">
        <v>48946.931405957701</v>
      </c>
      <c r="AO27" s="117">
        <v>49253.530326462802</v>
      </c>
      <c r="AP27" s="117">
        <v>50072.560371187203</v>
      </c>
      <c r="AQ27" s="117">
        <v>50722.573034466797</v>
      </c>
      <c r="AR27" s="117">
        <v>51027.253460374101</v>
      </c>
      <c r="AS27" s="117">
        <v>51489.282368820597</v>
      </c>
      <c r="AT27" s="117">
        <v>52095.508118404097</v>
      </c>
      <c r="AU27" s="117">
        <v>51866.364968728798</v>
      </c>
      <c r="AV27" s="117">
        <v>52069.009546648696</v>
      </c>
      <c r="AW27" s="117">
        <v>52459.093514462598</v>
      </c>
      <c r="AX27" s="117">
        <v>52953.722392736898</v>
      </c>
      <c r="AY27" s="117">
        <v>53201.1434774628</v>
      </c>
      <c r="AZ27" s="117">
        <v>53358.6087076724</v>
      </c>
      <c r="BA27" s="117">
        <v>53301.740691695202</v>
      </c>
      <c r="BB27" s="117">
        <v>53679.596854242001</v>
      </c>
      <c r="BC27" s="117">
        <v>54143.743797891599</v>
      </c>
      <c r="BD27" s="117">
        <v>54906.598600726902</v>
      </c>
      <c r="BE27" s="117">
        <v>55199.698003541598</v>
      </c>
      <c r="BF27" s="117">
        <v>55567.190067014999</v>
      </c>
      <c r="BG27" s="113">
        <v>55978.501483201297</v>
      </c>
      <c r="BH27" s="117">
        <v>56347.4685286928</v>
      </c>
      <c r="BI27" s="117">
        <v>57265.726190955902</v>
      </c>
      <c r="BJ27" s="117">
        <v>57672.611724844399</v>
      </c>
      <c r="BK27" s="117">
        <v>58027.955340162203</v>
      </c>
      <c r="BL27" s="117">
        <v>56958.729366703898</v>
      </c>
      <c r="BM27" s="117">
        <v>48164.042767840903</v>
      </c>
      <c r="BN27" s="117">
        <v>53291.500174176297</v>
      </c>
      <c r="BO27" s="117">
        <v>55573.280470740501</v>
      </c>
      <c r="BP27" s="117">
        <v>57731.361770628399</v>
      </c>
      <c r="BQ27" s="117">
        <v>56429.288518140202</v>
      </c>
      <c r="BR27" s="117">
        <v>60787.967462125998</v>
      </c>
      <c r="BS27" s="117">
        <v>62682.593634534504</v>
      </c>
      <c r="BT27" s="117">
        <v>63912.837126899103</v>
      </c>
      <c r="BU27" s="117">
        <v>65379.022916636699</v>
      </c>
      <c r="BV27" s="117">
        <v>66276.547737645204</v>
      </c>
      <c r="BW27" s="117">
        <v>64823.031645884999</v>
      </c>
      <c r="BX27" s="117">
        <v>65709.433678407397</v>
      </c>
      <c r="BY27" s="117">
        <v>65075.4305825302</v>
      </c>
      <c r="BZ27" s="117">
        <v>65336.4156989615</v>
      </c>
      <c r="CA27" s="117">
        <v>65851.603115287406</v>
      </c>
      <c r="CB27" s="117">
        <v>66060.043155841704</v>
      </c>
      <c r="CC27" s="117">
        <v>66403.815480058096</v>
      </c>
      <c r="CD27" s="117">
        <v>66905.896828401907</v>
      </c>
      <c r="CE27" s="118">
        <v>67681.612349986201</v>
      </c>
    </row>
    <row r="28" spans="1:83">
      <c r="A28" s="120"/>
      <c r="D28" s="58"/>
      <c r="AA28" s="121"/>
    </row>
    <row r="29" spans="1:83" s="67" customFormat="1">
      <c r="A29" s="69" t="s">
        <v>92</v>
      </c>
      <c r="B29" s="70"/>
      <c r="C29" s="70"/>
      <c r="D29" s="71"/>
      <c r="E29" s="71"/>
      <c r="F29" s="71"/>
      <c r="G29" s="72"/>
    </row>
    <row r="30" spans="1:83" s="67" customFormat="1">
      <c r="A30" s="73" t="s">
        <v>85</v>
      </c>
      <c r="B30" s="74"/>
      <c r="C30" s="74"/>
      <c r="G30" s="75"/>
    </row>
    <row r="31" spans="1:83" s="67" customFormat="1">
      <c r="A31" s="73" t="s">
        <v>86</v>
      </c>
      <c r="B31" s="74"/>
      <c r="C31" s="74"/>
      <c r="G31" s="75"/>
    </row>
    <row r="32" spans="1:83" s="67" customFormat="1">
      <c r="A32" s="76" t="s">
        <v>147</v>
      </c>
      <c r="B32" s="77"/>
      <c r="C32" s="77"/>
      <c r="D32" s="78"/>
      <c r="E32" s="78"/>
      <c r="F32" s="78"/>
      <c r="G32" s="79"/>
    </row>
    <row r="33" spans="1:83">
      <c r="Q33" s="67"/>
    </row>
    <row r="35" spans="1:83" ht="12" customHeight="1">
      <c r="A35" s="123" t="s">
        <v>89</v>
      </c>
      <c r="B35" s="123"/>
      <c r="C35" s="123"/>
      <c r="D35" s="123"/>
      <c r="E35" s="123"/>
      <c r="F35" s="123"/>
      <c r="G35" s="123"/>
    </row>
    <row r="36" spans="1:83" ht="12" customHeight="1">
      <c r="A36" s="123"/>
      <c r="B36" s="123"/>
      <c r="C36" s="123"/>
      <c r="D36" s="123"/>
      <c r="E36" s="123"/>
      <c r="F36" s="123"/>
      <c r="G36" s="123"/>
    </row>
    <row r="37" spans="1:83">
      <c r="A37" s="62" t="s">
        <v>153</v>
      </c>
      <c r="B37" s="63"/>
      <c r="C37" s="63"/>
      <c r="D37" s="63"/>
      <c r="E37" s="63"/>
      <c r="F37" s="63"/>
      <c r="G37" s="64"/>
    </row>
    <row r="38" spans="1:83">
      <c r="A38" s="62" t="s">
        <v>50</v>
      </c>
      <c r="B38" s="63"/>
      <c r="C38" s="63"/>
      <c r="D38" s="63"/>
      <c r="E38" s="63"/>
      <c r="F38" s="63"/>
      <c r="G38" s="64"/>
    </row>
    <row r="39" spans="1:83" ht="13.8">
      <c r="A39" s="81" t="s">
        <v>149</v>
      </c>
      <c r="B39" s="65"/>
      <c r="C39" s="65"/>
      <c r="D39" s="65"/>
      <c r="E39" s="65"/>
      <c r="F39" s="65"/>
      <c r="G39" s="66"/>
    </row>
    <row r="40" spans="1:83">
      <c r="BX40" s="96"/>
      <c r="BY40" s="96"/>
      <c r="BZ40" s="96"/>
      <c r="CA40" s="96"/>
      <c r="CB40" s="96"/>
      <c r="CC40" s="96"/>
      <c r="CD40" s="96"/>
      <c r="CE40" s="96"/>
    </row>
    <row r="41" spans="1:83" s="95" customFormat="1" ht="25.5" customHeight="1">
      <c r="A41" s="97" t="s">
        <v>0</v>
      </c>
      <c r="B41" s="98" t="s">
        <v>49</v>
      </c>
      <c r="C41" s="98" t="s">
        <v>1</v>
      </c>
      <c r="D41" s="98">
        <v>2005</v>
      </c>
      <c r="E41" s="98"/>
      <c r="F41" s="98"/>
      <c r="G41" s="98"/>
      <c r="H41" s="98">
        <v>2006</v>
      </c>
      <c r="I41" s="98"/>
      <c r="J41" s="98"/>
      <c r="K41" s="98"/>
      <c r="L41" s="98">
        <v>2007</v>
      </c>
      <c r="M41" s="98"/>
      <c r="N41" s="98"/>
      <c r="O41" s="98"/>
      <c r="P41" s="98">
        <v>2008</v>
      </c>
      <c r="Q41" s="98"/>
      <c r="R41" s="98"/>
      <c r="S41" s="98"/>
      <c r="T41" s="98">
        <v>2009</v>
      </c>
      <c r="U41" s="98"/>
      <c r="V41" s="98"/>
      <c r="W41" s="98"/>
      <c r="X41" s="98">
        <v>2010</v>
      </c>
      <c r="Y41" s="98"/>
      <c r="Z41" s="98"/>
      <c r="AA41" s="98"/>
      <c r="AB41" s="98">
        <v>2011</v>
      </c>
      <c r="AC41" s="98"/>
      <c r="AD41" s="98"/>
      <c r="AE41" s="98"/>
      <c r="AF41" s="98">
        <v>2012</v>
      </c>
      <c r="AG41" s="98"/>
      <c r="AH41" s="98"/>
      <c r="AI41" s="98"/>
      <c r="AJ41" s="98">
        <v>2013</v>
      </c>
      <c r="AK41" s="98"/>
      <c r="AL41" s="98"/>
      <c r="AM41" s="98"/>
      <c r="AN41" s="98">
        <v>2014</v>
      </c>
      <c r="AO41" s="98"/>
      <c r="AP41" s="98"/>
      <c r="AQ41" s="98"/>
      <c r="AR41" s="98">
        <v>2015</v>
      </c>
      <c r="AS41" s="98"/>
      <c r="AT41" s="98"/>
      <c r="AU41" s="98"/>
      <c r="AV41" s="98">
        <v>2016</v>
      </c>
      <c r="AW41" s="98"/>
      <c r="AX41" s="98"/>
      <c r="AY41" s="98"/>
      <c r="AZ41" s="98">
        <v>2017</v>
      </c>
      <c r="BA41" s="98"/>
      <c r="BB41" s="98"/>
      <c r="BC41" s="98"/>
      <c r="BD41" s="98">
        <v>2018</v>
      </c>
      <c r="BE41" s="98"/>
      <c r="BF41" s="98"/>
      <c r="BG41" s="98"/>
      <c r="BH41" s="98">
        <v>2019</v>
      </c>
      <c r="BI41" s="98"/>
      <c r="BJ41" s="98"/>
      <c r="BK41" s="98"/>
      <c r="BL41" s="98">
        <v>2020</v>
      </c>
      <c r="BM41" s="98"/>
      <c r="BN41" s="98"/>
      <c r="BO41" s="98"/>
      <c r="BP41" s="98">
        <v>2021</v>
      </c>
      <c r="BQ41" s="98"/>
      <c r="BR41" s="98"/>
      <c r="BS41" s="98"/>
      <c r="BT41" s="98">
        <v>2022</v>
      </c>
      <c r="BU41" s="98"/>
      <c r="BV41" s="98"/>
      <c r="BW41" s="98"/>
      <c r="BX41" s="98" t="s">
        <v>150</v>
      </c>
      <c r="BY41" s="98"/>
      <c r="BZ41" s="98"/>
      <c r="CA41" s="98"/>
      <c r="CB41" s="98" t="s">
        <v>151</v>
      </c>
      <c r="CC41" s="98"/>
      <c r="CD41" s="98"/>
      <c r="CE41" s="151"/>
    </row>
    <row r="42" spans="1:83" s="95" customFormat="1" ht="25.5" customHeight="1">
      <c r="A42" s="101"/>
      <c r="B42" s="99"/>
      <c r="C42" s="99"/>
      <c r="D42" s="103" t="s">
        <v>33</v>
      </c>
      <c r="E42" s="103" t="s">
        <v>75</v>
      </c>
      <c r="F42" s="103" t="s">
        <v>76</v>
      </c>
      <c r="G42" s="103" t="s">
        <v>77</v>
      </c>
      <c r="H42" s="103" t="s">
        <v>33</v>
      </c>
      <c r="I42" s="103" t="s">
        <v>75</v>
      </c>
      <c r="J42" s="103" t="s">
        <v>76</v>
      </c>
      <c r="K42" s="103" t="s">
        <v>77</v>
      </c>
      <c r="L42" s="103" t="s">
        <v>33</v>
      </c>
      <c r="M42" s="103" t="s">
        <v>75</v>
      </c>
      <c r="N42" s="103" t="s">
        <v>76</v>
      </c>
      <c r="O42" s="103" t="s">
        <v>77</v>
      </c>
      <c r="P42" s="103" t="s">
        <v>33</v>
      </c>
      <c r="Q42" s="103" t="s">
        <v>75</v>
      </c>
      <c r="R42" s="103" t="s">
        <v>76</v>
      </c>
      <c r="S42" s="103" t="s">
        <v>77</v>
      </c>
      <c r="T42" s="103" t="s">
        <v>33</v>
      </c>
      <c r="U42" s="103" t="s">
        <v>75</v>
      </c>
      <c r="V42" s="103" t="s">
        <v>76</v>
      </c>
      <c r="W42" s="103" t="s">
        <v>77</v>
      </c>
      <c r="X42" s="103" t="s">
        <v>33</v>
      </c>
      <c r="Y42" s="103" t="s">
        <v>75</v>
      </c>
      <c r="Z42" s="103" t="s">
        <v>76</v>
      </c>
      <c r="AA42" s="103" t="s">
        <v>77</v>
      </c>
      <c r="AB42" s="103" t="s">
        <v>33</v>
      </c>
      <c r="AC42" s="103" t="s">
        <v>75</v>
      </c>
      <c r="AD42" s="103" t="s">
        <v>76</v>
      </c>
      <c r="AE42" s="103" t="s">
        <v>77</v>
      </c>
      <c r="AF42" s="103" t="s">
        <v>33</v>
      </c>
      <c r="AG42" s="103" t="s">
        <v>75</v>
      </c>
      <c r="AH42" s="103" t="s">
        <v>76</v>
      </c>
      <c r="AI42" s="103" t="s">
        <v>77</v>
      </c>
      <c r="AJ42" s="103" t="s">
        <v>33</v>
      </c>
      <c r="AK42" s="103" t="s">
        <v>75</v>
      </c>
      <c r="AL42" s="103" t="s">
        <v>76</v>
      </c>
      <c r="AM42" s="103" t="s">
        <v>77</v>
      </c>
      <c r="AN42" s="95" t="s">
        <v>33</v>
      </c>
      <c r="AO42" s="95" t="s">
        <v>75</v>
      </c>
      <c r="AP42" s="95" t="s">
        <v>76</v>
      </c>
      <c r="AQ42" s="95" t="s">
        <v>77</v>
      </c>
      <c r="AR42" s="95" t="s">
        <v>33</v>
      </c>
      <c r="AS42" s="95" t="s">
        <v>75</v>
      </c>
      <c r="AT42" s="95" t="s">
        <v>76</v>
      </c>
      <c r="AU42" s="95" t="s">
        <v>77</v>
      </c>
      <c r="AV42" s="95" t="s">
        <v>33</v>
      </c>
      <c r="AW42" s="95" t="s">
        <v>75</v>
      </c>
      <c r="AX42" s="95" t="s">
        <v>76</v>
      </c>
      <c r="AY42" s="95" t="s">
        <v>77</v>
      </c>
      <c r="AZ42" s="95" t="s">
        <v>33</v>
      </c>
      <c r="BA42" s="95" t="s">
        <v>75</v>
      </c>
      <c r="BB42" s="95" t="s">
        <v>76</v>
      </c>
      <c r="BC42" s="95" t="s">
        <v>77</v>
      </c>
      <c r="BD42" s="103" t="s">
        <v>33</v>
      </c>
      <c r="BE42" s="103" t="s">
        <v>75</v>
      </c>
      <c r="BF42" s="103" t="s">
        <v>76</v>
      </c>
      <c r="BG42" s="103" t="s">
        <v>77</v>
      </c>
      <c r="BH42" s="103" t="s">
        <v>33</v>
      </c>
      <c r="BI42" s="103" t="s">
        <v>75</v>
      </c>
      <c r="BJ42" s="103" t="s">
        <v>76</v>
      </c>
      <c r="BK42" s="103" t="s">
        <v>77</v>
      </c>
      <c r="BL42" s="103" t="s">
        <v>33</v>
      </c>
      <c r="BM42" s="103" t="s">
        <v>75</v>
      </c>
      <c r="BN42" s="103" t="s">
        <v>76</v>
      </c>
      <c r="BO42" s="103" t="s">
        <v>77</v>
      </c>
      <c r="BP42" s="103" t="s">
        <v>33</v>
      </c>
      <c r="BQ42" s="103" t="s">
        <v>75</v>
      </c>
      <c r="BR42" s="103" t="s">
        <v>76</v>
      </c>
      <c r="BS42" s="103" t="s">
        <v>77</v>
      </c>
      <c r="BT42" s="103" t="s">
        <v>33</v>
      </c>
      <c r="BU42" s="103" t="s">
        <v>75</v>
      </c>
      <c r="BV42" s="103" t="s">
        <v>76</v>
      </c>
      <c r="BW42" s="103" t="s">
        <v>77</v>
      </c>
      <c r="BX42" s="103" t="s">
        <v>33</v>
      </c>
      <c r="BY42" s="103" t="s">
        <v>75</v>
      </c>
      <c r="BZ42" s="103" t="s">
        <v>76</v>
      </c>
      <c r="CA42" s="103" t="s">
        <v>77</v>
      </c>
      <c r="CB42" s="103" t="s">
        <v>33</v>
      </c>
      <c r="CC42" s="103" t="s">
        <v>75</v>
      </c>
      <c r="CD42" s="103" t="s">
        <v>76</v>
      </c>
      <c r="CE42" s="104" t="s">
        <v>77</v>
      </c>
    </row>
    <row r="43" spans="1:83">
      <c r="A43" s="105"/>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c r="BB43" s="106"/>
      <c r="BC43" s="106"/>
      <c r="BF43" s="106"/>
      <c r="BG43" s="106"/>
      <c r="BH43" s="106"/>
      <c r="BI43" s="106"/>
      <c r="BJ43" s="106"/>
      <c r="BK43" s="106"/>
      <c r="BL43" s="106"/>
      <c r="BM43" s="106"/>
      <c r="BN43" s="106"/>
      <c r="BO43" s="106"/>
      <c r="BP43" s="106"/>
      <c r="BQ43" s="106"/>
      <c r="BR43" s="106"/>
      <c r="BS43" s="106"/>
      <c r="BT43" s="106"/>
      <c r="BU43" s="106"/>
      <c r="BV43" s="106"/>
      <c r="BW43" s="106"/>
      <c r="CE43" s="157"/>
    </row>
    <row r="44" spans="1:83">
      <c r="A44" s="108"/>
      <c r="B44" s="67" t="s">
        <v>2</v>
      </c>
      <c r="C44" s="68" t="s">
        <v>9</v>
      </c>
      <c r="D44" s="68"/>
      <c r="E44" s="125">
        <v>0.8350312401283162</v>
      </c>
      <c r="F44" s="125">
        <v>-1.0696548246845907</v>
      </c>
      <c r="G44" s="125">
        <v>0.32701732878781797</v>
      </c>
      <c r="H44" s="125">
        <v>-0.44515474859903748</v>
      </c>
      <c r="I44" s="125">
        <v>-0.46547829669528085</v>
      </c>
      <c r="J44" s="125">
        <v>1.0653313170501519</v>
      </c>
      <c r="K44" s="125">
        <v>1.4006679175237764</v>
      </c>
      <c r="L44" s="125">
        <v>-1.4665156044107022</v>
      </c>
      <c r="M44" s="125">
        <v>-1.3341682130396606</v>
      </c>
      <c r="N44" s="125">
        <v>1.0774016156131125</v>
      </c>
      <c r="O44" s="125">
        <v>2.8660554163651994</v>
      </c>
      <c r="P44" s="125">
        <v>-4.4117396242979652</v>
      </c>
      <c r="Q44" s="125">
        <v>7.617586018744646</v>
      </c>
      <c r="R44" s="125">
        <v>-0.9236837532200326</v>
      </c>
      <c r="S44" s="125">
        <v>-0.98081129179223581</v>
      </c>
      <c r="T44" s="125">
        <v>0.68154864670142956</v>
      </c>
      <c r="U44" s="125">
        <v>-0.78743102618813055</v>
      </c>
      <c r="V44" s="125">
        <v>1.0637254490524271</v>
      </c>
      <c r="W44" s="125">
        <v>-1.8977725262161869</v>
      </c>
      <c r="X44" s="125">
        <v>0.40964734647927514</v>
      </c>
      <c r="Y44" s="125">
        <v>-3.0039661041078318</v>
      </c>
      <c r="Z44" s="125">
        <v>1.738859843451209</v>
      </c>
      <c r="AA44" s="125">
        <v>1.993854268641698</v>
      </c>
      <c r="AB44" s="125">
        <v>-0.51206453067007374</v>
      </c>
      <c r="AC44" s="125">
        <v>1.1794161640189031</v>
      </c>
      <c r="AD44" s="125">
        <v>0.71146340008716891</v>
      </c>
      <c r="AE44" s="125">
        <v>1.172089584580263</v>
      </c>
      <c r="AF44" s="125">
        <v>-2.2551303116102446</v>
      </c>
      <c r="AG44" s="125">
        <v>1.2948798440695555</v>
      </c>
      <c r="AH44" s="125">
        <v>-0.32022366575722572</v>
      </c>
      <c r="AI44" s="125">
        <v>0.19939831447419465</v>
      </c>
      <c r="AJ44" s="125">
        <v>-2.665272623827974</v>
      </c>
      <c r="AK44" s="125">
        <v>5.7204983767594086</v>
      </c>
      <c r="AL44" s="125">
        <v>-3.2098836560289072</v>
      </c>
      <c r="AM44" s="125">
        <v>0.52705400626248888</v>
      </c>
      <c r="AN44" s="125">
        <v>5.7005610234281789</v>
      </c>
      <c r="AO44" s="125">
        <v>-0.3055083168726469</v>
      </c>
      <c r="AP44" s="125">
        <v>-0.96787351707472169</v>
      </c>
      <c r="AQ44" s="125">
        <v>2.8673391157075798</v>
      </c>
      <c r="AR44" s="125">
        <v>-0.5465246902761578</v>
      </c>
      <c r="AS44" s="125">
        <v>0.91299555851828984</v>
      </c>
      <c r="AT44" s="125">
        <v>1.7914176006070761</v>
      </c>
      <c r="AU44" s="125">
        <v>-2.7725829498017447</v>
      </c>
      <c r="AV44" s="125">
        <v>-12.303937793279118</v>
      </c>
      <c r="AW44" s="125">
        <v>7.0726747207843914</v>
      </c>
      <c r="AX44" s="125">
        <v>1.9234875401918714</v>
      </c>
      <c r="AY44" s="125">
        <v>6.993499557619117</v>
      </c>
      <c r="AZ44" s="125">
        <v>-3.0599621639243679</v>
      </c>
      <c r="BA44" s="125">
        <v>4.8024241481967351</v>
      </c>
      <c r="BB44" s="125">
        <v>2.6808537954696448</v>
      </c>
      <c r="BC44" s="125">
        <v>-2.1946473220315568</v>
      </c>
      <c r="BD44" s="125">
        <v>-0.22002717506978797</v>
      </c>
      <c r="BE44" s="125">
        <v>3.0098067285334196</v>
      </c>
      <c r="BF44" s="125">
        <v>-2.4426442906724617</v>
      </c>
      <c r="BG44" s="125">
        <v>-1.4088818002921073</v>
      </c>
      <c r="BH44" s="125">
        <v>-1.1466761579310685</v>
      </c>
      <c r="BI44" s="125">
        <v>1.251989048573904</v>
      </c>
      <c r="BJ44" s="125">
        <v>5.6778153258013617</v>
      </c>
      <c r="BK44" s="125">
        <v>-1.268177758477691</v>
      </c>
      <c r="BL44" s="125">
        <v>-0.75630959132706721</v>
      </c>
      <c r="BM44" s="125">
        <v>-4.8705186716281332</v>
      </c>
      <c r="BN44" s="125">
        <v>2.8336784732489377</v>
      </c>
      <c r="BO44" s="125">
        <v>4.684336031205234</v>
      </c>
      <c r="BP44" s="125">
        <v>-3.5708825412999801</v>
      </c>
      <c r="BQ44" s="125">
        <v>0.73939521657541718</v>
      </c>
      <c r="BR44" s="125">
        <v>2.6169839036762852</v>
      </c>
      <c r="BS44" s="125">
        <v>5.6609244767301163</v>
      </c>
      <c r="BT44" s="126">
        <v>-3.2421300646114588</v>
      </c>
      <c r="BU44" s="126">
        <v>-0.11160716229532852</v>
      </c>
      <c r="BV44" s="126">
        <v>-1.7028836338420916</v>
      </c>
      <c r="BW44" s="126">
        <v>-1.6485432420462587</v>
      </c>
      <c r="BX44" s="126">
        <v>1.488293947313494</v>
      </c>
      <c r="BY44" s="126">
        <v>0.36924728174592758</v>
      </c>
      <c r="BZ44" s="126">
        <v>3.0365083420185357</v>
      </c>
      <c r="CA44" s="126">
        <v>1.330679227011089</v>
      </c>
      <c r="CB44" s="126">
        <v>5.3703005220679501</v>
      </c>
      <c r="CC44" s="126">
        <v>-2.192746763308989</v>
      </c>
      <c r="CD44" s="126">
        <v>-9.1572547700184685</v>
      </c>
      <c r="CE44" s="111">
        <v>10.40227295496905</v>
      </c>
    </row>
    <row r="45" spans="1:83">
      <c r="A45" s="112"/>
      <c r="B45" s="67" t="s">
        <v>3</v>
      </c>
      <c r="C45" s="68" t="s">
        <v>10</v>
      </c>
      <c r="D45" s="68"/>
      <c r="E45" s="125">
        <v>-11.682036097351684</v>
      </c>
      <c r="F45" s="125">
        <v>-0.85436085065620659</v>
      </c>
      <c r="G45" s="125">
        <v>7.7920527591298026</v>
      </c>
      <c r="H45" s="125">
        <v>14.975934624703228</v>
      </c>
      <c r="I45" s="125">
        <v>-10.278668492414212</v>
      </c>
      <c r="J45" s="125">
        <v>7.6652534328715944</v>
      </c>
      <c r="K45" s="125">
        <v>4.1859431119441837</v>
      </c>
      <c r="L45" s="125">
        <v>-0.14907336040023722</v>
      </c>
      <c r="M45" s="125">
        <v>-3.9198170443369662</v>
      </c>
      <c r="N45" s="125">
        <v>-3.0406313771000271</v>
      </c>
      <c r="O45" s="125">
        <v>1.3836970392445522</v>
      </c>
      <c r="P45" s="125">
        <v>4.0561091631636401</v>
      </c>
      <c r="Q45" s="125">
        <v>4.7927387457429802</v>
      </c>
      <c r="R45" s="125">
        <v>4.1839476089386807</v>
      </c>
      <c r="S45" s="125">
        <v>-17.125274845754959</v>
      </c>
      <c r="T45" s="125">
        <v>19.192360957319849</v>
      </c>
      <c r="U45" s="125">
        <v>10.143124186389613</v>
      </c>
      <c r="V45" s="125">
        <v>-4.9349514242173882</v>
      </c>
      <c r="W45" s="125">
        <v>-5.2202301044758599</v>
      </c>
      <c r="X45" s="125">
        <v>-10.149893651776125</v>
      </c>
      <c r="Y45" s="125">
        <v>-6.2139469122054294</v>
      </c>
      <c r="Z45" s="125">
        <v>-0.36653418830130136</v>
      </c>
      <c r="AA45" s="125">
        <v>5.2035658944044059</v>
      </c>
      <c r="AB45" s="125">
        <v>2.4449278223737281</v>
      </c>
      <c r="AC45" s="125">
        <v>0.26695676141430624</v>
      </c>
      <c r="AD45" s="125">
        <v>5.9111663055278143</v>
      </c>
      <c r="AE45" s="125">
        <v>-2.1479286926060439</v>
      </c>
      <c r="AF45" s="125">
        <v>-5.1424193654726906</v>
      </c>
      <c r="AG45" s="125">
        <v>-0.18830750288077525</v>
      </c>
      <c r="AH45" s="125">
        <v>-12.93550604333727</v>
      </c>
      <c r="AI45" s="125">
        <v>3.4486718955970161</v>
      </c>
      <c r="AJ45" s="125">
        <v>-0.11182438929341743</v>
      </c>
      <c r="AK45" s="125">
        <v>3.8603691633199304</v>
      </c>
      <c r="AL45" s="125">
        <v>6.6126551794747144</v>
      </c>
      <c r="AM45" s="125">
        <v>3.5350286578672581</v>
      </c>
      <c r="AN45" s="125">
        <v>-1.6297011662536107</v>
      </c>
      <c r="AO45" s="125">
        <v>1.7408285111801973</v>
      </c>
      <c r="AP45" s="125">
        <v>6.9214687394033518</v>
      </c>
      <c r="AQ45" s="125">
        <v>-0.85011818304107578</v>
      </c>
      <c r="AR45" s="125">
        <v>8.5228583109440166</v>
      </c>
      <c r="AS45" s="125">
        <v>3.5381116973546227</v>
      </c>
      <c r="AT45" s="125">
        <v>3.1855085317462368</v>
      </c>
      <c r="AU45" s="125">
        <v>0.1857216641807895</v>
      </c>
      <c r="AV45" s="125">
        <v>-1.8761768290856367</v>
      </c>
      <c r="AW45" s="125">
        <v>2.1313368221943705</v>
      </c>
      <c r="AX45" s="125">
        <v>9.4156063361385378</v>
      </c>
      <c r="AY45" s="125">
        <v>-8.107858302193975</v>
      </c>
      <c r="AZ45" s="125">
        <v>18.041061832864997</v>
      </c>
      <c r="BA45" s="125">
        <v>-13.356690943589427</v>
      </c>
      <c r="BB45" s="125">
        <v>-10.429385418150829</v>
      </c>
      <c r="BC45" s="125">
        <v>-3.583952256657696</v>
      </c>
      <c r="BD45" s="125">
        <v>10.025246251795124</v>
      </c>
      <c r="BE45" s="125">
        <v>-7.3002557460241064</v>
      </c>
      <c r="BF45" s="125">
        <v>15.825047754369564</v>
      </c>
      <c r="BG45" s="125">
        <v>4.7975814648170285</v>
      </c>
      <c r="BH45" s="125">
        <v>-6.2352485000838698</v>
      </c>
      <c r="BI45" s="125">
        <v>6.1864419193302496</v>
      </c>
      <c r="BJ45" s="125">
        <v>-23.934232097131044</v>
      </c>
      <c r="BK45" s="125">
        <v>28.154580563783924</v>
      </c>
      <c r="BL45" s="125">
        <v>-14.39254049107403</v>
      </c>
      <c r="BM45" s="125">
        <v>-56.856550779976963</v>
      </c>
      <c r="BN45" s="125">
        <v>100.03544149083154</v>
      </c>
      <c r="BO45" s="125">
        <v>-9.9409451329030389</v>
      </c>
      <c r="BP45" s="125">
        <v>-3.6157881662748963</v>
      </c>
      <c r="BQ45" s="125">
        <v>-29.730089745194235</v>
      </c>
      <c r="BR45" s="125">
        <v>61.321364072806603</v>
      </c>
      <c r="BS45" s="125">
        <v>16.191342693437576</v>
      </c>
      <c r="BT45" s="126">
        <v>-0.94128215032363016</v>
      </c>
      <c r="BU45" s="126">
        <v>5.4479463544146114</v>
      </c>
      <c r="BV45" s="126">
        <v>-7.2966754784686003</v>
      </c>
      <c r="BW45" s="126">
        <v>-4.4494257855383381</v>
      </c>
      <c r="BX45" s="126">
        <v>5.2812001356844434</v>
      </c>
      <c r="BY45" s="126">
        <v>-0.89059732700668803</v>
      </c>
      <c r="BZ45" s="126">
        <v>2.9333421965996394</v>
      </c>
      <c r="CA45" s="126">
        <v>10.208270919207621</v>
      </c>
      <c r="CB45" s="126">
        <v>2.0408512749067427</v>
      </c>
      <c r="CC45" s="126">
        <v>-10.660599508666763</v>
      </c>
      <c r="CD45" s="126">
        <v>9.5793606541830059</v>
      </c>
      <c r="CE45" s="111">
        <v>-5.1376377656235093</v>
      </c>
    </row>
    <row r="46" spans="1:83">
      <c r="A46" s="112"/>
      <c r="B46" s="67" t="s">
        <v>4</v>
      </c>
      <c r="C46" s="68" t="s">
        <v>11</v>
      </c>
      <c r="D46" s="68"/>
      <c r="E46" s="125">
        <v>1.862118122514687</v>
      </c>
      <c r="F46" s="125">
        <v>0.43619321524965926</v>
      </c>
      <c r="G46" s="125">
        <v>0.27442219085322961</v>
      </c>
      <c r="H46" s="125">
        <v>5.2113236960882148</v>
      </c>
      <c r="I46" s="125">
        <v>1.3839331690482766</v>
      </c>
      <c r="J46" s="125">
        <v>5.2826064595414124</v>
      </c>
      <c r="K46" s="125">
        <v>0.61992088158426384</v>
      </c>
      <c r="L46" s="125">
        <v>0.31001717312135213</v>
      </c>
      <c r="M46" s="125">
        <v>1.4109022083419944</v>
      </c>
      <c r="N46" s="125">
        <v>-2.2181797327337307</v>
      </c>
      <c r="O46" s="125">
        <v>4.7012566773814655</v>
      </c>
      <c r="P46" s="125">
        <v>-4.3818090129447427</v>
      </c>
      <c r="Q46" s="125">
        <v>0.2948389609184261</v>
      </c>
      <c r="R46" s="125">
        <v>-2.3039000396073419</v>
      </c>
      <c r="S46" s="125">
        <v>1.4516184112526105</v>
      </c>
      <c r="T46" s="125">
        <v>-1.2886636294351916</v>
      </c>
      <c r="U46" s="125">
        <v>-1.5038428192535918</v>
      </c>
      <c r="V46" s="125">
        <v>-0.85432708133446056</v>
      </c>
      <c r="W46" s="125">
        <v>-1.3209812018068021</v>
      </c>
      <c r="X46" s="125">
        <v>1.9651671164220232</v>
      </c>
      <c r="Y46" s="125">
        <v>-1.2229169594891687</v>
      </c>
      <c r="Z46" s="125">
        <v>-0.30702492527238689</v>
      </c>
      <c r="AA46" s="125">
        <v>6.6545771219493872</v>
      </c>
      <c r="AB46" s="125">
        <v>-1.5765393227565596</v>
      </c>
      <c r="AC46" s="125">
        <v>-0.48121899023240644</v>
      </c>
      <c r="AD46" s="125">
        <v>0.33887110714347557</v>
      </c>
      <c r="AE46" s="125">
        <v>-1.5591475016524186</v>
      </c>
      <c r="AF46" s="125">
        <v>-0.35652835934799043</v>
      </c>
      <c r="AG46" s="125">
        <v>0.32156936930856261</v>
      </c>
      <c r="AH46" s="125">
        <v>-0.70143272533269396</v>
      </c>
      <c r="AI46" s="125">
        <v>-1.0420617145518634</v>
      </c>
      <c r="AJ46" s="125">
        <v>-0.91766064440672324</v>
      </c>
      <c r="AK46" s="125">
        <v>0.52629234583613993</v>
      </c>
      <c r="AL46" s="125">
        <v>0.59555802504114297</v>
      </c>
      <c r="AM46" s="125">
        <v>0.68906556596192559</v>
      </c>
      <c r="AN46" s="125">
        <v>-2.0570566900449023</v>
      </c>
      <c r="AO46" s="125">
        <v>1.3906174471974424</v>
      </c>
      <c r="AP46" s="125">
        <v>-0.23365326074828374</v>
      </c>
      <c r="AQ46" s="125">
        <v>-1.9432129525865491</v>
      </c>
      <c r="AR46" s="125">
        <v>1.2976021823525343</v>
      </c>
      <c r="AS46" s="125">
        <v>0.91679347002573763</v>
      </c>
      <c r="AT46" s="125">
        <v>-0.7182527051223957</v>
      </c>
      <c r="AU46" s="125">
        <v>1.1250479288702309</v>
      </c>
      <c r="AV46" s="125">
        <v>1.2652811757450451</v>
      </c>
      <c r="AW46" s="125">
        <v>-0.36732968708341218</v>
      </c>
      <c r="AX46" s="125">
        <v>-0.39348059320406037</v>
      </c>
      <c r="AY46" s="125">
        <v>1.8810035288799725</v>
      </c>
      <c r="AZ46" s="125">
        <v>-2.9913121440733903</v>
      </c>
      <c r="BA46" s="125">
        <v>-5.0938810801125953</v>
      </c>
      <c r="BB46" s="125">
        <v>3.692502085376077</v>
      </c>
      <c r="BC46" s="125">
        <v>-0.7190124441971335</v>
      </c>
      <c r="BD46" s="125">
        <v>1.5335079254957833</v>
      </c>
      <c r="BE46" s="125">
        <v>-0.9471259850732423</v>
      </c>
      <c r="BF46" s="125">
        <v>-0.35385815168436352</v>
      </c>
      <c r="BG46" s="125">
        <v>-0.1693453010395416</v>
      </c>
      <c r="BH46" s="125">
        <v>5.3199655338914908E-2</v>
      </c>
      <c r="BI46" s="125">
        <v>3.0538354680196989</v>
      </c>
      <c r="BJ46" s="125">
        <v>-0.61088340759023652</v>
      </c>
      <c r="BK46" s="125">
        <v>-1.1445978280804638</v>
      </c>
      <c r="BL46" s="125">
        <v>-3.4710336634085621</v>
      </c>
      <c r="BM46" s="125">
        <v>-28.803792959590893</v>
      </c>
      <c r="BN46" s="125">
        <v>27.501550363520508</v>
      </c>
      <c r="BO46" s="125">
        <v>8.5701661725974532</v>
      </c>
      <c r="BP46" s="125">
        <v>2.648793595932915</v>
      </c>
      <c r="BQ46" s="125">
        <v>-3.882986242582831</v>
      </c>
      <c r="BR46" s="125">
        <v>12.733564196851503</v>
      </c>
      <c r="BS46" s="125">
        <v>-3.6510887311493434E-2</v>
      </c>
      <c r="BT46" s="126">
        <v>2.6799833565241755</v>
      </c>
      <c r="BU46" s="126">
        <v>1.6268195753940375</v>
      </c>
      <c r="BV46" s="126">
        <v>-0.26117585970114021</v>
      </c>
      <c r="BW46" s="126">
        <v>-1.6227285239575195</v>
      </c>
      <c r="BX46" s="126">
        <v>-1.0085603954022133</v>
      </c>
      <c r="BY46" s="126">
        <v>2.9384364861414269E-2</v>
      </c>
      <c r="BZ46" s="126">
        <v>-1.3010790656032185</v>
      </c>
      <c r="CA46" s="126">
        <v>-2.4171352613064272</v>
      </c>
      <c r="CB46" s="126">
        <v>2.0345336216026197</v>
      </c>
      <c r="CC46" s="126">
        <v>-3.1088162320796755</v>
      </c>
      <c r="CD46" s="126">
        <v>-0.17204660738137534</v>
      </c>
      <c r="CE46" s="111">
        <v>1.8676744537075649</v>
      </c>
    </row>
    <row r="47" spans="1:83" ht="26.4">
      <c r="A47" s="112"/>
      <c r="B47" s="67" t="s">
        <v>71</v>
      </c>
      <c r="C47" s="68" t="s">
        <v>12</v>
      </c>
      <c r="D47" s="68"/>
      <c r="E47" s="125">
        <v>1.8731838204587774</v>
      </c>
      <c r="F47" s="125">
        <v>1.7920553016475225</v>
      </c>
      <c r="G47" s="125">
        <v>-2.1326648656322931</v>
      </c>
      <c r="H47" s="125">
        <v>4.0491543847620051</v>
      </c>
      <c r="I47" s="125">
        <v>2.3403052927348114</v>
      </c>
      <c r="J47" s="125">
        <v>0.10194587499141505</v>
      </c>
      <c r="K47" s="125">
        <v>1.0997323294997869</v>
      </c>
      <c r="L47" s="125">
        <v>2.6429193240122402</v>
      </c>
      <c r="M47" s="125">
        <v>0.20082651263275864</v>
      </c>
      <c r="N47" s="125">
        <v>1.3269431486953209</v>
      </c>
      <c r="O47" s="125">
        <v>1.3543871297383845</v>
      </c>
      <c r="P47" s="125">
        <v>-4.643014871599263</v>
      </c>
      <c r="Q47" s="125">
        <v>4.0818792087877256</v>
      </c>
      <c r="R47" s="125">
        <v>-0.30255992592775272</v>
      </c>
      <c r="S47" s="125">
        <v>-1.6190397373229644</v>
      </c>
      <c r="T47" s="125">
        <v>-1.5127200797342937</v>
      </c>
      <c r="U47" s="125">
        <v>1.5863547604016333</v>
      </c>
      <c r="V47" s="125">
        <v>2.5881888357481841</v>
      </c>
      <c r="W47" s="125">
        <v>3.5161330324995959</v>
      </c>
      <c r="X47" s="125">
        <v>-0.22362626613234227</v>
      </c>
      <c r="Y47" s="125">
        <v>-0.81496253945253727</v>
      </c>
      <c r="Z47" s="125">
        <v>2.5613163179912135E-2</v>
      </c>
      <c r="AA47" s="125">
        <v>-0.32795529582801919</v>
      </c>
      <c r="AB47" s="125">
        <v>2.3626219558587707</v>
      </c>
      <c r="AC47" s="125">
        <v>0.85268839205059521</v>
      </c>
      <c r="AD47" s="125">
        <v>-0.26877673853182671</v>
      </c>
      <c r="AE47" s="125">
        <v>0.59096488509280221</v>
      </c>
      <c r="AF47" s="125">
        <v>0.98498487949952107</v>
      </c>
      <c r="AG47" s="125">
        <v>0.52687676400876171</v>
      </c>
      <c r="AH47" s="125">
        <v>-0.20407001299591343</v>
      </c>
      <c r="AI47" s="125">
        <v>-0.62750428967757443</v>
      </c>
      <c r="AJ47" s="125">
        <v>0.42388631115764497</v>
      </c>
      <c r="AK47" s="125">
        <v>1.7416253308199003</v>
      </c>
      <c r="AL47" s="125">
        <v>0.26290274158165516</v>
      </c>
      <c r="AM47" s="125">
        <v>1.3475523977715795</v>
      </c>
      <c r="AN47" s="125">
        <v>-0.48003372004681921</v>
      </c>
      <c r="AO47" s="125">
        <v>3.2488666275096705</v>
      </c>
      <c r="AP47" s="125">
        <v>-1.6477191631814918</v>
      </c>
      <c r="AQ47" s="125">
        <v>-1.0009839557923215</v>
      </c>
      <c r="AR47" s="125">
        <v>0.13924373319997585</v>
      </c>
      <c r="AS47" s="125">
        <v>0.86450373172193906</v>
      </c>
      <c r="AT47" s="125">
        <v>-0.23457057498524136</v>
      </c>
      <c r="AU47" s="125">
        <v>-0.83079484726646058</v>
      </c>
      <c r="AV47" s="125">
        <v>-0.34505672789735797</v>
      </c>
      <c r="AW47" s="125">
        <v>-1.3807224614435682</v>
      </c>
      <c r="AX47" s="125">
        <v>0.36201573178462354</v>
      </c>
      <c r="AY47" s="125">
        <v>1.0104076900464491</v>
      </c>
      <c r="AZ47" s="125">
        <v>0.73021710464651335</v>
      </c>
      <c r="BA47" s="125">
        <v>-3.8681805360170074E-3</v>
      </c>
      <c r="BB47" s="125">
        <v>0.73537525878791143</v>
      </c>
      <c r="BC47" s="125">
        <v>0.44803038382777061</v>
      </c>
      <c r="BD47" s="125">
        <v>0.42605182897077043</v>
      </c>
      <c r="BE47" s="125">
        <v>1.0918542344421382</v>
      </c>
      <c r="BF47" s="125">
        <v>0.6208140990535469</v>
      </c>
      <c r="BG47" s="125">
        <v>-2.9390260720035144E-2</v>
      </c>
      <c r="BH47" s="125">
        <v>3.2576031425929841</v>
      </c>
      <c r="BI47" s="125">
        <v>-0.14346164839643905</v>
      </c>
      <c r="BJ47" s="125">
        <v>0.25918277899921804</v>
      </c>
      <c r="BK47" s="125">
        <v>-1.1337106021039176</v>
      </c>
      <c r="BL47" s="125">
        <v>0.86215821290562644</v>
      </c>
      <c r="BM47" s="125">
        <v>-8.2915404642757551</v>
      </c>
      <c r="BN47" s="125">
        <v>2.2661964191221386</v>
      </c>
      <c r="BO47" s="125">
        <v>1.9846694302089674</v>
      </c>
      <c r="BP47" s="125">
        <v>-7.0804347873306028E-2</v>
      </c>
      <c r="BQ47" s="125">
        <v>2.5000279474315761</v>
      </c>
      <c r="BR47" s="125">
        <v>1.3594266483994062</v>
      </c>
      <c r="BS47" s="125">
        <v>1.3120773554980047</v>
      </c>
      <c r="BT47" s="126">
        <v>-1.1096216032234878</v>
      </c>
      <c r="BU47" s="126">
        <v>2.7947345025786774</v>
      </c>
      <c r="BV47" s="126">
        <v>0.23977651842585601</v>
      </c>
      <c r="BW47" s="126">
        <v>-0.38244827832684791</v>
      </c>
      <c r="BX47" s="126">
        <v>-0.85565343846747055</v>
      </c>
      <c r="BY47" s="126">
        <v>2.2280454808350783</v>
      </c>
      <c r="BZ47" s="126">
        <v>0.11391326963617132</v>
      </c>
      <c r="CA47" s="126">
        <v>4.5197500222073472E-2</v>
      </c>
      <c r="CB47" s="126">
        <v>-0.74680059821979228</v>
      </c>
      <c r="CC47" s="126">
        <v>-1.9162320784414817</v>
      </c>
      <c r="CD47" s="126">
        <v>-0.69613467274133711</v>
      </c>
      <c r="CE47" s="111">
        <v>-0.27722220335914471</v>
      </c>
    </row>
    <row r="48" spans="1:83">
      <c r="A48" s="108"/>
      <c r="B48" s="67" t="s">
        <v>5</v>
      </c>
      <c r="C48" s="68" t="s">
        <v>13</v>
      </c>
      <c r="D48" s="68"/>
      <c r="E48" s="125">
        <v>-9.3289515837602863</v>
      </c>
      <c r="F48" s="125">
        <v>9.0860074380144482</v>
      </c>
      <c r="G48" s="125">
        <v>5.2649936759242166</v>
      </c>
      <c r="H48" s="125">
        <v>-11.845768449392011</v>
      </c>
      <c r="I48" s="125">
        <v>16.141500294441173</v>
      </c>
      <c r="J48" s="125">
        <v>-6.6655272048794671</v>
      </c>
      <c r="K48" s="125">
        <v>-9.5450801550176152</v>
      </c>
      <c r="L48" s="125">
        <v>25.469445306594878</v>
      </c>
      <c r="M48" s="125">
        <v>-32.27263325348342</v>
      </c>
      <c r="N48" s="125">
        <v>13.98367063520287</v>
      </c>
      <c r="O48" s="125">
        <v>13.306303987092249</v>
      </c>
      <c r="P48" s="125">
        <v>14.154837122212527</v>
      </c>
      <c r="Q48" s="125">
        <v>-2.2000929423008131</v>
      </c>
      <c r="R48" s="125">
        <v>3.0943939003265086E-2</v>
      </c>
      <c r="S48" s="125">
        <v>-9.219841814380203</v>
      </c>
      <c r="T48" s="125">
        <v>4.0896169320626825</v>
      </c>
      <c r="U48" s="125">
        <v>17.719799516292525</v>
      </c>
      <c r="V48" s="125">
        <v>-22.064941887020751</v>
      </c>
      <c r="W48" s="125">
        <v>21.342857699845368</v>
      </c>
      <c r="X48" s="125">
        <v>-9.6051524040456542</v>
      </c>
      <c r="Y48" s="125">
        <v>-3.8205771717546497</v>
      </c>
      <c r="Z48" s="125">
        <v>-0.92962073027767644</v>
      </c>
      <c r="AA48" s="125">
        <v>11.344629331204771</v>
      </c>
      <c r="AB48" s="125">
        <v>-1.0032854435348071</v>
      </c>
      <c r="AC48" s="125">
        <v>-2.6991838737103251</v>
      </c>
      <c r="AD48" s="125">
        <v>1.4153203040837781</v>
      </c>
      <c r="AE48" s="125">
        <v>-11.520808808816994</v>
      </c>
      <c r="AF48" s="125">
        <v>-0.70315326284841717</v>
      </c>
      <c r="AG48" s="125">
        <v>14.693795046257378</v>
      </c>
      <c r="AH48" s="125">
        <v>-21.214804413039815</v>
      </c>
      <c r="AI48" s="125">
        <v>9.6337675339235034</v>
      </c>
      <c r="AJ48" s="125">
        <v>-1.8453745540813742</v>
      </c>
      <c r="AK48" s="125">
        <v>1.5932181095708984</v>
      </c>
      <c r="AL48" s="125">
        <v>-7.028386631807976</v>
      </c>
      <c r="AM48" s="125">
        <v>3.3312805308569011</v>
      </c>
      <c r="AN48" s="125">
        <v>1.584185331497352</v>
      </c>
      <c r="AO48" s="125">
        <v>-6.8832607655845095</v>
      </c>
      <c r="AP48" s="125">
        <v>26.63900883058426</v>
      </c>
      <c r="AQ48" s="125">
        <v>-8.4695127881409604</v>
      </c>
      <c r="AR48" s="125">
        <v>8.1680423991819424</v>
      </c>
      <c r="AS48" s="125">
        <v>18.307142081591252</v>
      </c>
      <c r="AT48" s="125">
        <v>-4.5270557600798753</v>
      </c>
      <c r="AU48" s="125">
        <v>2.6620593904320486</v>
      </c>
      <c r="AV48" s="125">
        <v>0.13512407206104626</v>
      </c>
      <c r="AW48" s="125">
        <v>3.263676140239923</v>
      </c>
      <c r="AX48" s="125">
        <v>10.060927507468492</v>
      </c>
      <c r="AY48" s="125">
        <v>-10.487516334204273</v>
      </c>
      <c r="AZ48" s="125">
        <v>13.176962254838756</v>
      </c>
      <c r="BA48" s="125">
        <v>-4.2630497773493659</v>
      </c>
      <c r="BB48" s="125">
        <v>-6.5241256712139375</v>
      </c>
      <c r="BC48" s="125">
        <v>-1.7366790324555268</v>
      </c>
      <c r="BD48" s="125">
        <v>14.131815856442429</v>
      </c>
      <c r="BE48" s="125">
        <v>-10.620154742259913</v>
      </c>
      <c r="BF48" s="125">
        <v>3.8654368638450194</v>
      </c>
      <c r="BG48" s="125">
        <v>-2.8236590719164241</v>
      </c>
      <c r="BH48" s="125">
        <v>-14.907092027387264</v>
      </c>
      <c r="BI48" s="125">
        <v>15.618661520812466</v>
      </c>
      <c r="BJ48" s="125">
        <v>-10.793495683940563</v>
      </c>
      <c r="BK48" s="125">
        <v>11.843992658564744</v>
      </c>
      <c r="BL48" s="125">
        <v>-13.773782613049391</v>
      </c>
      <c r="BM48" s="125">
        <v>-43.18862556300045</v>
      </c>
      <c r="BN48" s="125">
        <v>47.815594514110103</v>
      </c>
      <c r="BO48" s="125">
        <v>-14.375855570410991</v>
      </c>
      <c r="BP48" s="125">
        <v>12.820044038791451</v>
      </c>
      <c r="BQ48" s="125">
        <v>-21.192131683323169</v>
      </c>
      <c r="BR48" s="125">
        <v>3.5065237902587967</v>
      </c>
      <c r="BS48" s="125">
        <v>43.969142493558138</v>
      </c>
      <c r="BT48" s="126">
        <v>-0.43434229564751092</v>
      </c>
      <c r="BU48" s="126">
        <v>23.37651933963798</v>
      </c>
      <c r="BV48" s="126">
        <v>-7.1464930661350792</v>
      </c>
      <c r="BW48" s="126">
        <v>-15.696705237264979</v>
      </c>
      <c r="BX48" s="126">
        <v>-1.8279944977536218</v>
      </c>
      <c r="BY48" s="126">
        <v>4.5560791538127319</v>
      </c>
      <c r="BZ48" s="126">
        <v>-0.60170725829374305</v>
      </c>
      <c r="CA48" s="126">
        <v>6.7861994194381907</v>
      </c>
      <c r="CB48" s="126">
        <v>5.4347187816950964</v>
      </c>
      <c r="CC48" s="126">
        <v>-2.3278671756181382</v>
      </c>
      <c r="CD48" s="126">
        <v>0.37443069427416731</v>
      </c>
      <c r="CE48" s="111">
        <v>3.4575732693263603</v>
      </c>
    </row>
    <row r="49" spans="1:83" ht="26.4">
      <c r="A49" s="108"/>
      <c r="B49" s="67" t="s">
        <v>72</v>
      </c>
      <c r="C49" s="68" t="s">
        <v>14</v>
      </c>
      <c r="D49" s="68"/>
      <c r="E49" s="125">
        <v>3.1932407288062876</v>
      </c>
      <c r="F49" s="125">
        <v>-0.25126447325133938</v>
      </c>
      <c r="G49" s="125">
        <v>0.64130116844090423</v>
      </c>
      <c r="H49" s="125">
        <v>2.3342658857027345</v>
      </c>
      <c r="I49" s="125">
        <v>3.3695260573139763</v>
      </c>
      <c r="J49" s="125">
        <v>2.6764762301215228</v>
      </c>
      <c r="K49" s="125">
        <v>0.72178891304248793</v>
      </c>
      <c r="L49" s="125">
        <v>1.5154372070177828</v>
      </c>
      <c r="M49" s="125">
        <v>1.5109554315583296</v>
      </c>
      <c r="N49" s="125">
        <v>2.2448844327506805</v>
      </c>
      <c r="O49" s="125">
        <v>2.8916899521185542</v>
      </c>
      <c r="P49" s="125">
        <v>0.20546380682908705</v>
      </c>
      <c r="Q49" s="125">
        <v>-5.8449213538409595E-2</v>
      </c>
      <c r="R49" s="125">
        <v>-0.48828402948264227</v>
      </c>
      <c r="S49" s="125">
        <v>-1.1570013559982613</v>
      </c>
      <c r="T49" s="125">
        <v>-1.0596218293699167E-3</v>
      </c>
      <c r="U49" s="125">
        <v>-0.27735085384144043</v>
      </c>
      <c r="V49" s="125">
        <v>0.87955743576846146</v>
      </c>
      <c r="W49" s="125">
        <v>1.8095676173830242</v>
      </c>
      <c r="X49" s="125">
        <v>1.9889406154042177</v>
      </c>
      <c r="Y49" s="125">
        <v>1.5075678029157444</v>
      </c>
      <c r="Z49" s="125">
        <v>2.4562524914240242</v>
      </c>
      <c r="AA49" s="125">
        <v>2.9464533286506907</v>
      </c>
      <c r="AB49" s="125">
        <v>1.5981102901782407</v>
      </c>
      <c r="AC49" s="125">
        <v>2.6885894793487637</v>
      </c>
      <c r="AD49" s="125">
        <v>1.866520899714331</v>
      </c>
      <c r="AE49" s="125">
        <v>0.80413212990333705</v>
      </c>
      <c r="AF49" s="125">
        <v>2.2928253075737359</v>
      </c>
      <c r="AG49" s="125">
        <v>0.6935062322529717</v>
      </c>
      <c r="AH49" s="125">
        <v>0.70689837847986325</v>
      </c>
      <c r="AI49" s="125">
        <v>0.54198005599286603</v>
      </c>
      <c r="AJ49" s="125">
        <v>2.2828133303319618</v>
      </c>
      <c r="AK49" s="125">
        <v>2.7253286997530637</v>
      </c>
      <c r="AL49" s="125">
        <v>2.0912521930952721E-2</v>
      </c>
      <c r="AM49" s="125">
        <v>0.63838867909859687</v>
      </c>
      <c r="AN49" s="125">
        <v>1.5552257413466322</v>
      </c>
      <c r="AO49" s="125">
        <v>1.6334276412744373</v>
      </c>
      <c r="AP49" s="125">
        <v>0.89220598166399157</v>
      </c>
      <c r="AQ49" s="125">
        <v>1.3745773333251776</v>
      </c>
      <c r="AR49" s="125">
        <v>-0.74431708359389859</v>
      </c>
      <c r="AS49" s="125">
        <v>0.74525426828850527</v>
      </c>
      <c r="AT49" s="125">
        <v>1.6921349328522695</v>
      </c>
      <c r="AU49" s="125">
        <v>0.80059886843156391</v>
      </c>
      <c r="AV49" s="125">
        <v>-4.4783645275217054E-2</v>
      </c>
      <c r="AW49" s="125">
        <v>-0.16906552987113344</v>
      </c>
      <c r="AX49" s="125">
        <v>0.30364503375841423</v>
      </c>
      <c r="AY49" s="125">
        <v>1.6643861199856929</v>
      </c>
      <c r="AZ49" s="125">
        <v>-0.91897720048336851</v>
      </c>
      <c r="BA49" s="125">
        <v>0.99580678747237528</v>
      </c>
      <c r="BB49" s="125">
        <v>1.1087901118254564</v>
      </c>
      <c r="BC49" s="125">
        <v>-0.15703437971578182</v>
      </c>
      <c r="BD49" s="125">
        <v>2.7967387468176099</v>
      </c>
      <c r="BE49" s="125">
        <v>0.12448672062619437</v>
      </c>
      <c r="BF49" s="125">
        <v>-0.35327893122409648</v>
      </c>
      <c r="BG49" s="125">
        <v>0.43741626137132528</v>
      </c>
      <c r="BH49" s="125">
        <v>1.7734907288605939</v>
      </c>
      <c r="BI49" s="125">
        <v>2.2385538171150898</v>
      </c>
      <c r="BJ49" s="125">
        <v>0.95716764910554275</v>
      </c>
      <c r="BK49" s="125">
        <v>-0.89024296414842752</v>
      </c>
      <c r="BL49" s="125">
        <v>-1.0355948714556433</v>
      </c>
      <c r="BM49" s="125">
        <v>-28.626493440844087</v>
      </c>
      <c r="BN49" s="125">
        <v>16.721798794027592</v>
      </c>
      <c r="BO49" s="125">
        <v>12.066510251677215</v>
      </c>
      <c r="BP49" s="125">
        <v>3.9912962260222855</v>
      </c>
      <c r="BQ49" s="125">
        <v>-2.9741498185204165</v>
      </c>
      <c r="BR49" s="125">
        <v>14.265987397877296</v>
      </c>
      <c r="BS49" s="125">
        <v>4.1012638964125188</v>
      </c>
      <c r="BT49" s="126">
        <v>-0.94005059874866959</v>
      </c>
      <c r="BU49" s="126">
        <v>6.3649503484389385</v>
      </c>
      <c r="BV49" s="126">
        <v>0.1597302066204378</v>
      </c>
      <c r="BW49" s="126">
        <v>-4.2975077704589353</v>
      </c>
      <c r="BX49" s="126">
        <v>-1.4751064221077002</v>
      </c>
      <c r="BY49" s="126">
        <v>-0.83967346082728511</v>
      </c>
      <c r="BZ49" s="126">
        <v>1.524380884862353E-2</v>
      </c>
      <c r="CA49" s="126">
        <v>-0.49338002059621999</v>
      </c>
      <c r="CB49" s="126">
        <v>0.46947345921711303</v>
      </c>
      <c r="CC49" s="126">
        <v>0.80246924036319456</v>
      </c>
      <c r="CD49" s="126">
        <v>1.3576398532865426</v>
      </c>
      <c r="CE49" s="111">
        <v>2.2509857139636011</v>
      </c>
    </row>
    <row r="50" spans="1:83">
      <c r="A50" s="112"/>
      <c r="B50" s="67" t="s">
        <v>6</v>
      </c>
      <c r="C50" s="68" t="s">
        <v>15</v>
      </c>
      <c r="D50" s="68"/>
      <c r="E50" s="125">
        <v>8.6286084873704567</v>
      </c>
      <c r="F50" s="125">
        <v>1.9085614547204983</v>
      </c>
      <c r="G50" s="125">
        <v>-1.533995781811484</v>
      </c>
      <c r="H50" s="125">
        <v>4.5483584372862254</v>
      </c>
      <c r="I50" s="125">
        <v>1.4388052762100756E-2</v>
      </c>
      <c r="J50" s="125">
        <v>0.24165041970742607</v>
      </c>
      <c r="K50" s="125">
        <v>2.2786372815536708</v>
      </c>
      <c r="L50" s="125">
        <v>6.7534210353366859</v>
      </c>
      <c r="M50" s="125">
        <v>0.87108712455869863</v>
      </c>
      <c r="N50" s="125">
        <v>2.7440762831537882</v>
      </c>
      <c r="O50" s="125">
        <v>4.2353459698046549</v>
      </c>
      <c r="P50" s="125">
        <v>-2.1967528076484655</v>
      </c>
      <c r="Q50" s="125">
        <v>3.6080148316950584</v>
      </c>
      <c r="R50" s="125">
        <v>4.6803653527913269</v>
      </c>
      <c r="S50" s="125">
        <v>0.88862564077771822</v>
      </c>
      <c r="T50" s="125">
        <v>-3.2733406450752938</v>
      </c>
      <c r="U50" s="125">
        <v>0.17726727084499316</v>
      </c>
      <c r="V50" s="125">
        <v>-1.2950297089015521</v>
      </c>
      <c r="W50" s="125">
        <v>0.97451634988358649</v>
      </c>
      <c r="X50" s="125">
        <v>4.5042001505404272</v>
      </c>
      <c r="Y50" s="125">
        <v>6.1176416262217543</v>
      </c>
      <c r="Z50" s="125">
        <v>-1.0090441762022238</v>
      </c>
      <c r="AA50" s="125">
        <v>0.94909701341056518</v>
      </c>
      <c r="AB50" s="125">
        <v>2.6762103486855864</v>
      </c>
      <c r="AC50" s="125">
        <v>1.4541219577105693</v>
      </c>
      <c r="AD50" s="125">
        <v>2.0197932568473362</v>
      </c>
      <c r="AE50" s="125">
        <v>4.3803299042565413E-2</v>
      </c>
      <c r="AF50" s="125">
        <v>1.2943673152004322</v>
      </c>
      <c r="AG50" s="125">
        <v>0.22689034651921247</v>
      </c>
      <c r="AH50" s="125">
        <v>3.6362345114437318</v>
      </c>
      <c r="AI50" s="125">
        <v>4.4998116198961498</v>
      </c>
      <c r="AJ50" s="125">
        <v>0.21954430607303266</v>
      </c>
      <c r="AK50" s="125">
        <v>-0.60879643462283184</v>
      </c>
      <c r="AL50" s="125">
        <v>1.7617025397203463</v>
      </c>
      <c r="AM50" s="125">
        <v>0.30455239687870517</v>
      </c>
      <c r="AN50" s="125">
        <v>3.9193199448880307</v>
      </c>
      <c r="AO50" s="125">
        <v>2.7171097446692585</v>
      </c>
      <c r="AP50" s="125">
        <v>-3.5500971533653995</v>
      </c>
      <c r="AQ50" s="125">
        <v>3.3591425295694108</v>
      </c>
      <c r="AR50" s="125">
        <v>0.23838783243985517</v>
      </c>
      <c r="AS50" s="125">
        <v>8.3469398371988746E-2</v>
      </c>
      <c r="AT50" s="125">
        <v>1.0398596027766871</v>
      </c>
      <c r="AU50" s="125">
        <v>-3.7442335171608221</v>
      </c>
      <c r="AV50" s="125">
        <v>1.5830506689385544</v>
      </c>
      <c r="AW50" s="125">
        <v>-0.43466509217387284</v>
      </c>
      <c r="AX50" s="125">
        <v>-0.30618143745454063</v>
      </c>
      <c r="AY50" s="125">
        <v>1.113235398103825</v>
      </c>
      <c r="AZ50" s="125">
        <v>-2.6668550627686614</v>
      </c>
      <c r="BA50" s="125">
        <v>2.0479527108295628</v>
      </c>
      <c r="BB50" s="125">
        <v>-0.34335019553626012</v>
      </c>
      <c r="BC50" s="125">
        <v>3.5627641467308706</v>
      </c>
      <c r="BD50" s="125">
        <v>-0.70278487730128347</v>
      </c>
      <c r="BE50" s="125">
        <v>0.62688801441959185</v>
      </c>
      <c r="BF50" s="125">
        <v>1.0842731755278407</v>
      </c>
      <c r="BG50" s="125">
        <v>-0.28599577833048784</v>
      </c>
      <c r="BH50" s="125">
        <v>-0.25137562670587954</v>
      </c>
      <c r="BI50" s="125">
        <v>1.870056460095654</v>
      </c>
      <c r="BJ50" s="125">
        <v>-1.7563076086877629</v>
      </c>
      <c r="BK50" s="125">
        <v>1.4513259522621809</v>
      </c>
      <c r="BL50" s="125">
        <v>-1.5250020601028638</v>
      </c>
      <c r="BM50" s="125">
        <v>-3.5014043469480072</v>
      </c>
      <c r="BN50" s="125">
        <v>2.4364569817664687</v>
      </c>
      <c r="BO50" s="125">
        <v>-1.1955855300225409</v>
      </c>
      <c r="BP50" s="125">
        <v>6.7060532780652551</v>
      </c>
      <c r="BQ50" s="125">
        <v>5.3175228993292478</v>
      </c>
      <c r="BR50" s="125">
        <v>4.8213405430749248</v>
      </c>
      <c r="BS50" s="125">
        <v>3.8355985064193874</v>
      </c>
      <c r="BT50" s="126">
        <v>5.1352193929150758</v>
      </c>
      <c r="BU50" s="126">
        <v>2.5602750946029005</v>
      </c>
      <c r="BV50" s="126">
        <v>1.680112681861786</v>
      </c>
      <c r="BW50" s="126">
        <v>-4.8743364573132624</v>
      </c>
      <c r="BX50" s="126">
        <v>3.3885865004083797</v>
      </c>
      <c r="BY50" s="126">
        <v>1.6134528810293034</v>
      </c>
      <c r="BZ50" s="126">
        <v>-1.4204892370756568</v>
      </c>
      <c r="CA50" s="126">
        <v>1.4119259996991502</v>
      </c>
      <c r="CB50" s="126">
        <v>-0.58568890249780736</v>
      </c>
      <c r="CC50" s="126">
        <v>-1.7885296408759075</v>
      </c>
      <c r="CD50" s="126">
        <v>1.5903485614383328</v>
      </c>
      <c r="CE50" s="111">
        <v>0.67541648626261974</v>
      </c>
    </row>
    <row r="51" spans="1:83">
      <c r="A51" s="112"/>
      <c r="B51" s="67" t="s">
        <v>7</v>
      </c>
      <c r="C51" s="68" t="s">
        <v>16</v>
      </c>
      <c r="D51" s="68"/>
      <c r="E51" s="125">
        <v>5.5706169719177865</v>
      </c>
      <c r="F51" s="125">
        <v>4.4646158147610322</v>
      </c>
      <c r="G51" s="125">
        <v>-2.937800549798439</v>
      </c>
      <c r="H51" s="125">
        <v>7.3437417514039538</v>
      </c>
      <c r="I51" s="125">
        <v>0.50966536959096231</v>
      </c>
      <c r="J51" s="125">
        <v>3.2132023686210829</v>
      </c>
      <c r="K51" s="125">
        <v>1.2147142697763229</v>
      </c>
      <c r="L51" s="125">
        <v>7.1054128930743161</v>
      </c>
      <c r="M51" s="125">
        <v>5.9677071426301751</v>
      </c>
      <c r="N51" s="125">
        <v>-0.7556346162696741</v>
      </c>
      <c r="O51" s="125">
        <v>3.9806705549458172</v>
      </c>
      <c r="P51" s="125">
        <v>1.3826680212986986</v>
      </c>
      <c r="Q51" s="125">
        <v>0.20399012906331393</v>
      </c>
      <c r="R51" s="125">
        <v>3.5637352350887568</v>
      </c>
      <c r="S51" s="125">
        <v>5.4324867831607548</v>
      </c>
      <c r="T51" s="125">
        <v>7.670865003974825E-2</v>
      </c>
      <c r="U51" s="125">
        <v>-1.6281612434289059</v>
      </c>
      <c r="V51" s="125">
        <v>2.1188904244705071</v>
      </c>
      <c r="W51" s="125">
        <v>-1.1056700495283565</v>
      </c>
      <c r="X51" s="125">
        <v>-3.1649406346673885</v>
      </c>
      <c r="Y51" s="125">
        <v>6.3583754032464412</v>
      </c>
      <c r="Z51" s="125">
        <v>3.7946604835678244</v>
      </c>
      <c r="AA51" s="125">
        <v>2.0552130047768884</v>
      </c>
      <c r="AB51" s="125">
        <v>3.2304118515612714</v>
      </c>
      <c r="AC51" s="125">
        <v>3.6523211754582832</v>
      </c>
      <c r="AD51" s="125">
        <v>2.7171418139917591</v>
      </c>
      <c r="AE51" s="125">
        <v>3.6063895667015657</v>
      </c>
      <c r="AF51" s="125">
        <v>1.1580291366733348</v>
      </c>
      <c r="AG51" s="125">
        <v>3.2039598969704031</v>
      </c>
      <c r="AH51" s="125">
        <v>9.5261581661247874E-3</v>
      </c>
      <c r="AI51" s="125">
        <v>2.0164698694597121</v>
      </c>
      <c r="AJ51" s="125">
        <v>2.9092959307025268</v>
      </c>
      <c r="AK51" s="125">
        <v>1.1812451881715731</v>
      </c>
      <c r="AL51" s="125">
        <v>-1.3168298143596786</v>
      </c>
      <c r="AM51" s="125">
        <v>6.9007989962301792</v>
      </c>
      <c r="AN51" s="125">
        <v>-0.68414226242285281</v>
      </c>
      <c r="AO51" s="125">
        <v>2.6583487523309799</v>
      </c>
      <c r="AP51" s="125">
        <v>1.8061001276128223</v>
      </c>
      <c r="AQ51" s="125">
        <v>2.2137689679438068</v>
      </c>
      <c r="AR51" s="125">
        <v>4.3795501371303658</v>
      </c>
      <c r="AS51" s="125">
        <v>0.49182023257397134</v>
      </c>
      <c r="AT51" s="125">
        <v>1.6641747422461606</v>
      </c>
      <c r="AU51" s="125">
        <v>-1.8841952281908618</v>
      </c>
      <c r="AV51" s="125">
        <v>2.9039080554083654</v>
      </c>
      <c r="AW51" s="125">
        <v>-0.59408790880969775</v>
      </c>
      <c r="AX51" s="125">
        <v>2.4005155684344146</v>
      </c>
      <c r="AY51" s="125">
        <v>1.1382649378455909</v>
      </c>
      <c r="AZ51" s="125">
        <v>0.41676599240969381</v>
      </c>
      <c r="BA51" s="125">
        <v>3.5523619484909972</v>
      </c>
      <c r="BB51" s="125">
        <v>-0.69653749706482415</v>
      </c>
      <c r="BC51" s="125">
        <v>3.7853285783718889</v>
      </c>
      <c r="BD51" s="125">
        <v>-2.6934754271589298</v>
      </c>
      <c r="BE51" s="125">
        <v>3.8366982359293758</v>
      </c>
      <c r="BF51" s="125">
        <v>-0.64845153565590863</v>
      </c>
      <c r="BG51" s="125">
        <v>2.0605270272020135</v>
      </c>
      <c r="BH51" s="125">
        <v>1.5141079746992858</v>
      </c>
      <c r="BI51" s="125">
        <v>1.8581757650379984</v>
      </c>
      <c r="BJ51" s="125">
        <v>2.4713404094875955</v>
      </c>
      <c r="BK51" s="125">
        <v>-1.0548775790476128</v>
      </c>
      <c r="BL51" s="125">
        <v>-0.8421167810802217</v>
      </c>
      <c r="BM51" s="125">
        <v>0.66479114980337783</v>
      </c>
      <c r="BN51" s="125">
        <v>3.287601868908439</v>
      </c>
      <c r="BO51" s="125">
        <v>0.42612136075199203</v>
      </c>
      <c r="BP51" s="125">
        <v>1.0471395907037078</v>
      </c>
      <c r="BQ51" s="125">
        <v>-1.1254660036062205</v>
      </c>
      <c r="BR51" s="125">
        <v>1.8005491099142006</v>
      </c>
      <c r="BS51" s="125">
        <v>1.9760876738205866</v>
      </c>
      <c r="BT51" s="126">
        <v>1.9117900670483863</v>
      </c>
      <c r="BU51" s="126">
        <v>4.2216579556129119</v>
      </c>
      <c r="BV51" s="126">
        <v>0.6508570722279643</v>
      </c>
      <c r="BW51" s="126">
        <v>0.35593549401808389</v>
      </c>
      <c r="BX51" s="126">
        <v>8.2158046639122944</v>
      </c>
      <c r="BY51" s="126">
        <v>-2.3432613727235321</v>
      </c>
      <c r="BZ51" s="126">
        <v>-0.88108666964733118</v>
      </c>
      <c r="CA51" s="126">
        <v>5.8142440366740828</v>
      </c>
      <c r="CB51" s="126">
        <v>-5.520479257773431</v>
      </c>
      <c r="CC51" s="126">
        <v>1.9106427078039161</v>
      </c>
      <c r="CD51" s="126">
        <v>2.2394840623037595</v>
      </c>
      <c r="CE51" s="111">
        <v>0.32129403106277721</v>
      </c>
    </row>
    <row r="52" spans="1:83">
      <c r="A52" s="112"/>
      <c r="B52" s="67" t="s">
        <v>8</v>
      </c>
      <c r="C52" s="68" t="s">
        <v>17</v>
      </c>
      <c r="D52" s="68"/>
      <c r="E52" s="125">
        <v>-0.7170183031358448</v>
      </c>
      <c r="F52" s="125">
        <v>0.52027761209454582</v>
      </c>
      <c r="G52" s="125">
        <v>1.1502575505087691</v>
      </c>
      <c r="H52" s="125">
        <v>3.6065071290347674</v>
      </c>
      <c r="I52" s="125">
        <v>0.32341336667496989</v>
      </c>
      <c r="J52" s="125">
        <v>0.32289650413694915</v>
      </c>
      <c r="K52" s="125">
        <v>-0.26248842717548371</v>
      </c>
      <c r="L52" s="125">
        <v>4.2471963684571392</v>
      </c>
      <c r="M52" s="125">
        <v>-0.19281882376832016</v>
      </c>
      <c r="N52" s="125">
        <v>9.6745600019218614E-2</v>
      </c>
      <c r="O52" s="125">
        <v>0.4132069230050206</v>
      </c>
      <c r="P52" s="125">
        <v>0.57196370724423673</v>
      </c>
      <c r="Q52" s="125">
        <v>0.42140814555327211</v>
      </c>
      <c r="R52" s="125">
        <v>1.031157784240321</v>
      </c>
      <c r="S52" s="125">
        <v>0.90964017601731939</v>
      </c>
      <c r="T52" s="125">
        <v>1.531679826215111</v>
      </c>
      <c r="U52" s="125">
        <v>0.94789706814293595</v>
      </c>
      <c r="V52" s="125">
        <v>0.99799636401654368</v>
      </c>
      <c r="W52" s="125">
        <v>0.8037442380164066</v>
      </c>
      <c r="X52" s="125">
        <v>1.4302335775633281</v>
      </c>
      <c r="Y52" s="125">
        <v>0.6678464191588489</v>
      </c>
      <c r="Z52" s="125">
        <v>0.94099136364400238</v>
      </c>
      <c r="AA52" s="125">
        <v>0.60203143252660141</v>
      </c>
      <c r="AB52" s="125">
        <v>1.0139437488991803</v>
      </c>
      <c r="AC52" s="125">
        <v>0.73886621082259296</v>
      </c>
      <c r="AD52" s="125">
        <v>0.7449163069955631</v>
      </c>
      <c r="AE52" s="125">
        <v>0.75912598780033136</v>
      </c>
      <c r="AF52" s="125">
        <v>1.1222632538591313</v>
      </c>
      <c r="AG52" s="125">
        <v>0.81533876227615565</v>
      </c>
      <c r="AH52" s="125">
        <v>0.88613868077744939</v>
      </c>
      <c r="AI52" s="125">
        <v>0.53333771129699414</v>
      </c>
      <c r="AJ52" s="125">
        <v>0.25886406754165137</v>
      </c>
      <c r="AK52" s="125">
        <v>0.99655233180338598</v>
      </c>
      <c r="AL52" s="125">
        <v>1.1855808314805927</v>
      </c>
      <c r="AM52" s="125">
        <v>0.97246732748889997</v>
      </c>
      <c r="AN52" s="125">
        <v>0.21047360106784652</v>
      </c>
      <c r="AO52" s="125">
        <v>0.90279187144621176</v>
      </c>
      <c r="AP52" s="125">
        <v>0.97720383998259308</v>
      </c>
      <c r="AQ52" s="125">
        <v>0.84923519674396175</v>
      </c>
      <c r="AR52" s="125">
        <v>2.313527524120218E-2</v>
      </c>
      <c r="AS52" s="125">
        <v>0.79041083548767688</v>
      </c>
      <c r="AT52" s="125">
        <v>1.0288305110413063</v>
      </c>
      <c r="AU52" s="125">
        <v>0.935554245938647</v>
      </c>
      <c r="AV52" s="125">
        <v>5.7351385739295324E-2</v>
      </c>
      <c r="AW52" s="125">
        <v>0.80019321935020571</v>
      </c>
      <c r="AX52" s="125">
        <v>0.77958307611041278</v>
      </c>
      <c r="AY52" s="125">
        <v>0.94008188646044744</v>
      </c>
      <c r="AZ52" s="125">
        <v>-0.2516769382969386</v>
      </c>
      <c r="BA52" s="125">
        <v>0.66463045612637472</v>
      </c>
      <c r="BB52" s="125">
        <v>1.0683743401778401</v>
      </c>
      <c r="BC52" s="125">
        <v>1.3337059868010073</v>
      </c>
      <c r="BD52" s="125">
        <v>0.47712111868665374</v>
      </c>
      <c r="BE52" s="125">
        <v>1.150289773588284</v>
      </c>
      <c r="BF52" s="125">
        <v>1.2157919591004145</v>
      </c>
      <c r="BG52" s="125">
        <v>0.57367417968256973</v>
      </c>
      <c r="BH52" s="125">
        <v>0.75759593683366688</v>
      </c>
      <c r="BI52" s="125">
        <v>0.532469989613233</v>
      </c>
      <c r="BJ52" s="125">
        <v>0.37638767168229492</v>
      </c>
      <c r="BK52" s="125">
        <v>1.2715911011931667</v>
      </c>
      <c r="BL52" s="125">
        <v>-0.12683488724569258</v>
      </c>
      <c r="BM52" s="125">
        <v>-0.51186321327824658</v>
      </c>
      <c r="BN52" s="125">
        <v>0.88705764922187313</v>
      </c>
      <c r="BO52" s="125">
        <v>0.85899325449649666</v>
      </c>
      <c r="BP52" s="125">
        <v>0.28181907122315408</v>
      </c>
      <c r="BQ52" s="125">
        <v>0.39881958793262129</v>
      </c>
      <c r="BR52" s="125">
        <v>0.43943013894815408</v>
      </c>
      <c r="BS52" s="125">
        <v>0.5984147218431275</v>
      </c>
      <c r="BT52" s="126">
        <v>-0.24418528902650394</v>
      </c>
      <c r="BU52" s="126">
        <v>0.1051208558068879</v>
      </c>
      <c r="BV52" s="126">
        <v>0.54343583485638192</v>
      </c>
      <c r="BW52" s="126">
        <v>0.29662594876948845</v>
      </c>
      <c r="BX52" s="126">
        <v>0.69408899518145972</v>
      </c>
      <c r="BY52" s="126">
        <v>0.23026801097304883</v>
      </c>
      <c r="BZ52" s="126">
        <v>6.5749071907390544E-3</v>
      </c>
      <c r="CA52" s="126">
        <v>0.9920922241164476</v>
      </c>
      <c r="CB52" s="126">
        <v>-0.21406860264544036</v>
      </c>
      <c r="CC52" s="126">
        <v>0.73527823593720143</v>
      </c>
      <c r="CD52" s="126">
        <v>0.28604990121081642</v>
      </c>
      <c r="CE52" s="111">
        <v>1.1702919749241119</v>
      </c>
    </row>
    <row r="53" spans="1:83" ht="26.4">
      <c r="A53" s="108"/>
      <c r="B53" s="67" t="s">
        <v>70</v>
      </c>
      <c r="C53" s="68" t="s">
        <v>18</v>
      </c>
      <c r="D53" s="68"/>
      <c r="E53" s="125">
        <v>4.9522348766066102</v>
      </c>
      <c r="F53" s="125">
        <v>1.532640888335294</v>
      </c>
      <c r="G53" s="125">
        <v>-0.14058455104277812</v>
      </c>
      <c r="H53" s="125">
        <v>-1.7307832096645939</v>
      </c>
      <c r="I53" s="125">
        <v>4.0519026862167067</v>
      </c>
      <c r="J53" s="125">
        <v>0.70045685785625267</v>
      </c>
      <c r="K53" s="125">
        <v>1.3223181343801969</v>
      </c>
      <c r="L53" s="125">
        <v>2.7685771871534683</v>
      </c>
      <c r="M53" s="125">
        <v>-1.5978867204779164</v>
      </c>
      <c r="N53" s="125">
        <v>4.0899045615271348</v>
      </c>
      <c r="O53" s="125">
        <v>1.7187172084360185</v>
      </c>
      <c r="P53" s="125">
        <v>1.7372617215717838</v>
      </c>
      <c r="Q53" s="125">
        <v>-2.4197165692157796E-2</v>
      </c>
      <c r="R53" s="125">
        <v>0.97968519777002427</v>
      </c>
      <c r="S53" s="125">
        <v>1.2817559369462117</v>
      </c>
      <c r="T53" s="125">
        <v>1.7630395429742123</v>
      </c>
      <c r="U53" s="125">
        <v>1.4420622026494243</v>
      </c>
      <c r="V53" s="125">
        <v>0.25930732832703995</v>
      </c>
      <c r="W53" s="125">
        <v>0.12572526734628298</v>
      </c>
      <c r="X53" s="125">
        <v>1.0578760541160932</v>
      </c>
      <c r="Y53" s="125">
        <v>0.81493428686304981</v>
      </c>
      <c r="Z53" s="125">
        <v>0.81828231666113993</v>
      </c>
      <c r="AA53" s="125">
        <v>-0.71267284900234529</v>
      </c>
      <c r="AB53" s="125">
        <v>3.0101297153683362</v>
      </c>
      <c r="AC53" s="125">
        <v>0.59675826306533963</v>
      </c>
      <c r="AD53" s="125">
        <v>1.5133903358886585</v>
      </c>
      <c r="AE53" s="125">
        <v>1.1306182038538282</v>
      </c>
      <c r="AF53" s="125">
        <v>1.5461541330571151</v>
      </c>
      <c r="AG53" s="125">
        <v>2.0970696209630546</v>
      </c>
      <c r="AH53" s="125">
        <v>1.5837440791014501</v>
      </c>
      <c r="AI53" s="125">
        <v>1.0123336774319256</v>
      </c>
      <c r="AJ53" s="125">
        <v>-0.5441756904433106</v>
      </c>
      <c r="AK53" s="125">
        <v>3.5162814856869176</v>
      </c>
      <c r="AL53" s="125">
        <v>1.3003271299546242</v>
      </c>
      <c r="AM53" s="125">
        <v>2.1824072734756754</v>
      </c>
      <c r="AN53" s="125">
        <v>1.8397642354199633</v>
      </c>
      <c r="AO53" s="125">
        <v>0.97174717193449567</v>
      </c>
      <c r="AP53" s="125">
        <v>1.5399427924916722</v>
      </c>
      <c r="AQ53" s="125">
        <v>3.2070963821253997</v>
      </c>
      <c r="AR53" s="125">
        <v>-1.9686388637107939</v>
      </c>
      <c r="AS53" s="125">
        <v>-1.4073656277196562</v>
      </c>
      <c r="AT53" s="125">
        <v>1.7100476011884638</v>
      </c>
      <c r="AU53" s="125">
        <v>-3.5954429679531472</v>
      </c>
      <c r="AV53" s="125">
        <v>-1.0687669243951206</v>
      </c>
      <c r="AW53" s="125">
        <v>0.27173082238374491</v>
      </c>
      <c r="AX53" s="125">
        <v>-0.215642528269683</v>
      </c>
      <c r="AY53" s="125">
        <v>0.82707626159705683</v>
      </c>
      <c r="AZ53" s="125">
        <v>0.38144401677229212</v>
      </c>
      <c r="BA53" s="125">
        <v>-0.52951244839962897</v>
      </c>
      <c r="BB53" s="125">
        <v>0.90189350702472382</v>
      </c>
      <c r="BC53" s="125">
        <v>0.24628064595708565</v>
      </c>
      <c r="BD53" s="125">
        <v>2.3888424035565947</v>
      </c>
      <c r="BE53" s="125">
        <v>0.8750018628688423</v>
      </c>
      <c r="BF53" s="125">
        <v>0.60543929549314157</v>
      </c>
      <c r="BG53" s="125">
        <v>0.58698001514486009</v>
      </c>
      <c r="BH53" s="125">
        <v>0.51630481958649455</v>
      </c>
      <c r="BI53" s="125">
        <v>2.7091970950596789</v>
      </c>
      <c r="BJ53" s="125">
        <v>0.21943285224310216</v>
      </c>
      <c r="BK53" s="125">
        <v>0.38145788479494058</v>
      </c>
      <c r="BL53" s="125">
        <v>-1.9974564809027413</v>
      </c>
      <c r="BM53" s="125">
        <v>-12.851625318059675</v>
      </c>
      <c r="BN53" s="125">
        <v>7.1258170066474094</v>
      </c>
      <c r="BO53" s="125">
        <v>3.1259881251853159</v>
      </c>
      <c r="BP53" s="125">
        <v>4.3229043782209402</v>
      </c>
      <c r="BQ53" s="125">
        <v>-1.1894496866618312</v>
      </c>
      <c r="BR53" s="125">
        <v>6.4109269027004814</v>
      </c>
      <c r="BS53" s="125">
        <v>3.3962713109214633</v>
      </c>
      <c r="BT53" s="126">
        <v>2.7246287163728482</v>
      </c>
      <c r="BU53" s="126">
        <v>0.88777307560583552</v>
      </c>
      <c r="BV53" s="126">
        <v>1.5456082268912752</v>
      </c>
      <c r="BW53" s="126">
        <v>-1.5869577155118577</v>
      </c>
      <c r="BX53" s="126">
        <v>1.7016754100397975</v>
      </c>
      <c r="BY53" s="126">
        <v>0.17921752364591725</v>
      </c>
      <c r="BZ53" s="126">
        <v>-0.72428085425492839</v>
      </c>
      <c r="CA53" s="126">
        <v>1.5734051221883476</v>
      </c>
      <c r="CB53" s="126">
        <v>-1.4009839795634207</v>
      </c>
      <c r="CC53" s="126">
        <v>0.62380094738291803</v>
      </c>
      <c r="CD53" s="126">
        <v>0.47303493321592782</v>
      </c>
      <c r="CE53" s="111">
        <v>0.64831575052961909</v>
      </c>
    </row>
    <row r="54" spans="1:83" ht="26.4">
      <c r="A54" s="108"/>
      <c r="B54" s="67" t="s">
        <v>73</v>
      </c>
      <c r="C54" s="68" t="s">
        <v>19</v>
      </c>
      <c r="D54" s="68"/>
      <c r="E54" s="125">
        <v>1.0601151802786148</v>
      </c>
      <c r="F54" s="125">
        <v>-0.61139625583497548</v>
      </c>
      <c r="G54" s="125">
        <v>-0.13428505139495428</v>
      </c>
      <c r="H54" s="125">
        <v>1.9465344931282687</v>
      </c>
      <c r="I54" s="125">
        <v>0.70832407600931901</v>
      </c>
      <c r="J54" s="125">
        <v>1.8239944230181777</v>
      </c>
      <c r="K54" s="125">
        <v>1.9757128072160413</v>
      </c>
      <c r="L54" s="125">
        <v>1.1218664859619594</v>
      </c>
      <c r="M54" s="125">
        <v>0.48246790097144299</v>
      </c>
      <c r="N54" s="125">
        <v>2.4641836330777949</v>
      </c>
      <c r="O54" s="125">
        <v>-2.5285041807336484E-2</v>
      </c>
      <c r="P54" s="125">
        <v>-1.5049023362112166</v>
      </c>
      <c r="Q54" s="125">
        <v>4.6421228005840476E-2</v>
      </c>
      <c r="R54" s="125">
        <v>-0.81007280177558982</v>
      </c>
      <c r="S54" s="125">
        <v>1.0434247152914793</v>
      </c>
      <c r="T54" s="125">
        <v>3.152292476617319</v>
      </c>
      <c r="U54" s="125">
        <v>1.4680614233602682</v>
      </c>
      <c r="V54" s="125">
        <v>1.6613583988246603</v>
      </c>
      <c r="W54" s="125">
        <v>5.1517229418465149E-3</v>
      </c>
      <c r="X54" s="125">
        <v>1.9056613141624581</v>
      </c>
      <c r="Y54" s="125">
        <v>1.2480782686156999</v>
      </c>
      <c r="Z54" s="125">
        <v>-0.62398115976856161</v>
      </c>
      <c r="AA54" s="125">
        <v>8.4102439474520452E-2</v>
      </c>
      <c r="AB54" s="125">
        <v>1.4567889280986464</v>
      </c>
      <c r="AC54" s="125">
        <v>0.25504329087205235</v>
      </c>
      <c r="AD54" s="125">
        <v>9.1777433009298193E-2</v>
      </c>
      <c r="AE54" s="125">
        <v>4.0558193400940468E-2</v>
      </c>
      <c r="AF54" s="125">
        <v>1.1946017359848895</v>
      </c>
      <c r="AG54" s="125">
        <v>1.7373524434760981</v>
      </c>
      <c r="AH54" s="125">
        <v>2.1045856298131866</v>
      </c>
      <c r="AI54" s="125">
        <v>1.6906128858585276</v>
      </c>
      <c r="AJ54" s="125">
        <v>-0.60858132117496666</v>
      </c>
      <c r="AK54" s="125">
        <v>4.1472819702853059</v>
      </c>
      <c r="AL54" s="125">
        <v>1.2783297650151866</v>
      </c>
      <c r="AM54" s="125">
        <v>1.7493995257922279E-2</v>
      </c>
      <c r="AN54" s="125">
        <v>3.047638037497876</v>
      </c>
      <c r="AO54" s="125">
        <v>-1.2951464273442355</v>
      </c>
      <c r="AP54" s="125">
        <v>2.1812926787729197</v>
      </c>
      <c r="AQ54" s="125">
        <v>4.2965654665315469</v>
      </c>
      <c r="AR54" s="125">
        <v>-0.8503053009520869</v>
      </c>
      <c r="AS54" s="125">
        <v>-0.16968435878648336</v>
      </c>
      <c r="AT54" s="125">
        <v>4.9122072215717765</v>
      </c>
      <c r="AU54" s="125">
        <v>-5.5206360213039432</v>
      </c>
      <c r="AV54" s="125">
        <v>3.6637730509093416</v>
      </c>
      <c r="AW54" s="125">
        <v>2.1068866878587471</v>
      </c>
      <c r="AX54" s="125">
        <v>0.95262508962751724</v>
      </c>
      <c r="AY54" s="125">
        <v>0.54564052881251257</v>
      </c>
      <c r="AZ54" s="125">
        <v>0.68886690998097322</v>
      </c>
      <c r="BA54" s="125">
        <v>1.5888481487189807</v>
      </c>
      <c r="BB54" s="125">
        <v>0.42876358431477968</v>
      </c>
      <c r="BC54" s="125">
        <v>0.82114150103222983</v>
      </c>
      <c r="BD54" s="125">
        <v>2.0656105652286954</v>
      </c>
      <c r="BE54" s="125">
        <v>1.7876930738750758</v>
      </c>
      <c r="BF54" s="125">
        <v>0.66852114235327065</v>
      </c>
      <c r="BG54" s="125">
        <v>0.2752007846897726</v>
      </c>
      <c r="BH54" s="125">
        <v>1.367453445942445</v>
      </c>
      <c r="BI54" s="125">
        <v>1.3929001665345879</v>
      </c>
      <c r="BJ54" s="125">
        <v>0.89376488315706126</v>
      </c>
      <c r="BK54" s="125">
        <v>0.48948673923037234</v>
      </c>
      <c r="BL54" s="125">
        <v>-1.6426073239221353</v>
      </c>
      <c r="BM54" s="125">
        <v>-3.1607414043783848</v>
      </c>
      <c r="BN54" s="125">
        <v>1.5843030553993884</v>
      </c>
      <c r="BO54" s="125">
        <v>4.2377580730436506</v>
      </c>
      <c r="BP54" s="125">
        <v>1.5265012088624133</v>
      </c>
      <c r="BQ54" s="125">
        <v>-0.57322798027453814</v>
      </c>
      <c r="BR54" s="125">
        <v>4.6152860626821166</v>
      </c>
      <c r="BS54" s="125">
        <v>5.5277855605268655E-2</v>
      </c>
      <c r="BT54" s="126">
        <v>9.9831924171027708E-2</v>
      </c>
      <c r="BU54" s="126">
        <v>0.49035845986699655</v>
      </c>
      <c r="BV54" s="126">
        <v>-2.128806742479469</v>
      </c>
      <c r="BW54" s="126">
        <v>-0.35707960328647914</v>
      </c>
      <c r="BX54" s="126">
        <v>2.8922948308588445</v>
      </c>
      <c r="BY54" s="126">
        <v>2.5221285492664123</v>
      </c>
      <c r="BZ54" s="126">
        <v>2.0457331574513944</v>
      </c>
      <c r="CA54" s="126">
        <v>-0.17893526789097791</v>
      </c>
      <c r="CB54" s="126">
        <v>0.32718299159625985</v>
      </c>
      <c r="CC54" s="126">
        <v>2.5891484574586769</v>
      </c>
      <c r="CD54" s="126">
        <v>-0.76925738101533625</v>
      </c>
      <c r="CE54" s="111">
        <v>2.20986986390173</v>
      </c>
    </row>
    <row r="55" spans="1:83" ht="39.6">
      <c r="A55" s="112"/>
      <c r="B55" s="67" t="s">
        <v>81</v>
      </c>
      <c r="C55" s="68" t="s">
        <v>20</v>
      </c>
      <c r="D55" s="68"/>
      <c r="E55" s="125">
        <v>3.8965451172228143</v>
      </c>
      <c r="F55" s="125">
        <v>2.6686422381801975</v>
      </c>
      <c r="G55" s="125">
        <v>0.41072210914856555</v>
      </c>
      <c r="H55" s="125">
        <v>-1.5171368166235766E-2</v>
      </c>
      <c r="I55" s="125">
        <v>2.3839194943543873</v>
      </c>
      <c r="J55" s="125">
        <v>-0.26698122582169503</v>
      </c>
      <c r="K55" s="125">
        <v>-1.6164940927572644</v>
      </c>
      <c r="L55" s="125">
        <v>7.0191625081905471</v>
      </c>
      <c r="M55" s="125">
        <v>-2.3830985927410779</v>
      </c>
      <c r="N55" s="125">
        <v>1.406240546210455</v>
      </c>
      <c r="O55" s="125">
        <v>1.8300709256204897</v>
      </c>
      <c r="P55" s="125">
        <v>0.23731086986371963</v>
      </c>
      <c r="Q55" s="125">
        <v>-1.3789910925004563</v>
      </c>
      <c r="R55" s="125">
        <v>1.3665689465350397</v>
      </c>
      <c r="S55" s="125">
        <v>0.97362182764450722</v>
      </c>
      <c r="T55" s="125">
        <v>1.3856476010706018</v>
      </c>
      <c r="U55" s="125">
        <v>3.339622281232522</v>
      </c>
      <c r="V55" s="125">
        <v>-0.56686878168089549</v>
      </c>
      <c r="W55" s="125">
        <v>0.49115093415397837</v>
      </c>
      <c r="X55" s="125">
        <v>2.5753422571461897</v>
      </c>
      <c r="Y55" s="125">
        <v>-1.7262151935761096</v>
      </c>
      <c r="Z55" s="125">
        <v>-0.24218567089423004</v>
      </c>
      <c r="AA55" s="125">
        <v>0.66372045623303677</v>
      </c>
      <c r="AB55" s="125">
        <v>2.0156240265355905</v>
      </c>
      <c r="AC55" s="125">
        <v>3.400187606800003</v>
      </c>
      <c r="AD55" s="125">
        <v>4.5592736366998992</v>
      </c>
      <c r="AE55" s="125">
        <v>-4.5606346223006966</v>
      </c>
      <c r="AF55" s="125">
        <v>0.59991947529547929</v>
      </c>
      <c r="AG55" s="125">
        <v>1.4231583684305917</v>
      </c>
      <c r="AH55" s="125">
        <v>3.1841614793117543</v>
      </c>
      <c r="AI55" s="125">
        <v>2.862046015689117</v>
      </c>
      <c r="AJ55" s="125">
        <v>-2.4202265535971321</v>
      </c>
      <c r="AK55" s="125">
        <v>5.7140746247728913</v>
      </c>
      <c r="AL55" s="125">
        <v>2.7054907367244141</v>
      </c>
      <c r="AM55" s="125">
        <v>-3.3807019230766571</v>
      </c>
      <c r="AN55" s="125">
        <v>1.7938414092105575</v>
      </c>
      <c r="AO55" s="125">
        <v>-0.777978185563029</v>
      </c>
      <c r="AP55" s="125">
        <v>0.27552176296372011</v>
      </c>
      <c r="AQ55" s="125">
        <v>2.2107634862475294</v>
      </c>
      <c r="AR55" s="125">
        <v>1.1416724838181409</v>
      </c>
      <c r="AS55" s="125">
        <v>0.33839280150897366</v>
      </c>
      <c r="AT55" s="125">
        <v>0.97839411323306535</v>
      </c>
      <c r="AU55" s="125">
        <v>7.2806054286908903</v>
      </c>
      <c r="AV55" s="125">
        <v>-4.6486302789561194</v>
      </c>
      <c r="AW55" s="125">
        <v>0.18202139054366739</v>
      </c>
      <c r="AX55" s="125">
        <v>2.5701989018239431</v>
      </c>
      <c r="AY55" s="125">
        <v>1.1615184108861172</v>
      </c>
      <c r="AZ55" s="125">
        <v>-1.0423244260003202</v>
      </c>
      <c r="BA55" s="125">
        <v>2.4703689776054034</v>
      </c>
      <c r="BB55" s="125">
        <v>1.4731714589695173</v>
      </c>
      <c r="BC55" s="125">
        <v>1.4852160713014086</v>
      </c>
      <c r="BD55" s="125">
        <v>-4.9524456307684943</v>
      </c>
      <c r="BE55" s="125">
        <v>2.765434351769656</v>
      </c>
      <c r="BF55" s="125">
        <v>2.9092397754238846</v>
      </c>
      <c r="BG55" s="125">
        <v>4.2878115884226844</v>
      </c>
      <c r="BH55" s="125">
        <v>4.662349486992639</v>
      </c>
      <c r="BI55" s="125">
        <v>1.2803084340107205</v>
      </c>
      <c r="BJ55" s="125">
        <v>4.1811093343663543</v>
      </c>
      <c r="BK55" s="125">
        <v>2.3576703457689518</v>
      </c>
      <c r="BL55" s="125">
        <v>-2.6221136050444898</v>
      </c>
      <c r="BM55" s="125">
        <v>-33.830939147734824</v>
      </c>
      <c r="BN55" s="125">
        <v>37.783353634415903</v>
      </c>
      <c r="BO55" s="125">
        <v>7.3823787651009667</v>
      </c>
      <c r="BP55" s="125">
        <v>18.771191643244791</v>
      </c>
      <c r="BQ55" s="125">
        <v>3.2471724456374318</v>
      </c>
      <c r="BR55" s="125">
        <v>-1.4002767432004362</v>
      </c>
      <c r="BS55" s="125">
        <v>2.6226654493852095</v>
      </c>
      <c r="BT55" s="126">
        <v>20.275213745031635</v>
      </c>
      <c r="BU55" s="126">
        <v>-4.6790452217519203</v>
      </c>
      <c r="BV55" s="126">
        <v>5.5740358644283532</v>
      </c>
      <c r="BW55" s="126">
        <v>6.304720349289525</v>
      </c>
      <c r="BX55" s="126">
        <v>5.0732991165280765</v>
      </c>
      <c r="BY55" s="126">
        <v>-2.6680856339048091</v>
      </c>
      <c r="BZ55" s="126">
        <v>-0.26759940548765826</v>
      </c>
      <c r="CA55" s="126">
        <v>4.1534772577671362</v>
      </c>
      <c r="CB55" s="126">
        <v>6.5719642643898624E-2</v>
      </c>
      <c r="CC55" s="126">
        <v>6.9927092667576574</v>
      </c>
      <c r="CD55" s="126">
        <v>1.9525660445005144</v>
      </c>
      <c r="CE55" s="111">
        <v>-1.4096046682912373</v>
      </c>
    </row>
    <row r="56" spans="1:83">
      <c r="A56" s="108" t="s">
        <v>51</v>
      </c>
      <c r="B56" s="62"/>
      <c r="C56" s="63" t="s">
        <v>52</v>
      </c>
      <c r="D56" s="63"/>
      <c r="E56" s="129">
        <v>2.4129083843149317</v>
      </c>
      <c r="F56" s="129">
        <v>1.1714977294306408</v>
      </c>
      <c r="G56" s="129">
        <v>-0.19440953127362093</v>
      </c>
      <c r="H56" s="129">
        <v>2.5688131751193026</v>
      </c>
      <c r="I56" s="129">
        <v>1.9013752356515425</v>
      </c>
      <c r="J56" s="129">
        <v>1.9784246506191465</v>
      </c>
      <c r="K56" s="129">
        <v>-0.21685520611637799</v>
      </c>
      <c r="L56" s="129">
        <v>4.3055895657428778</v>
      </c>
      <c r="M56" s="129">
        <v>-1.6079703855246947</v>
      </c>
      <c r="N56" s="129">
        <v>1.9799969009773832</v>
      </c>
      <c r="O56" s="129">
        <v>2.415744656542131</v>
      </c>
      <c r="P56" s="129">
        <v>0.10560661493114765</v>
      </c>
      <c r="Q56" s="129">
        <v>0.82358070518478144</v>
      </c>
      <c r="R56" s="129">
        <v>0.35270573313714237</v>
      </c>
      <c r="S56" s="129">
        <v>-0.15348626955839961</v>
      </c>
      <c r="T56" s="129">
        <v>1.3191628395461663</v>
      </c>
      <c r="U56" s="129">
        <v>0.88562742539528472</v>
      </c>
      <c r="V56" s="129">
        <v>-0.48474364260246716</v>
      </c>
      <c r="W56" s="129">
        <v>0.97389620291727397</v>
      </c>
      <c r="X56" s="129">
        <v>0.8964289749384875</v>
      </c>
      <c r="Y56" s="129">
        <v>0.64507538407583809</v>
      </c>
      <c r="Z56" s="129">
        <v>1.1720949016568909</v>
      </c>
      <c r="AA56" s="129">
        <v>2.0764234353526376</v>
      </c>
      <c r="AB56" s="129">
        <v>1.5780287491933933</v>
      </c>
      <c r="AC56" s="129">
        <v>0.68624057532977645</v>
      </c>
      <c r="AD56" s="129">
        <v>1.7640511282521061</v>
      </c>
      <c r="AE56" s="129">
        <v>-0.66456778872874622</v>
      </c>
      <c r="AF56" s="129">
        <v>1.0560726672638197</v>
      </c>
      <c r="AG56" s="129">
        <v>1.7632669920757138</v>
      </c>
      <c r="AH56" s="129">
        <v>-1.6292321176649693E-2</v>
      </c>
      <c r="AI56" s="129">
        <v>1.2099740300135267</v>
      </c>
      <c r="AJ56" s="129">
        <v>5.9509621041641481E-2</v>
      </c>
      <c r="AK56" s="129">
        <v>2.6249461255137589</v>
      </c>
      <c r="AL56" s="129">
        <v>0.19646913400414689</v>
      </c>
      <c r="AM56" s="129">
        <v>1.0598108813910159</v>
      </c>
      <c r="AN56" s="129">
        <v>1.4299248237612545</v>
      </c>
      <c r="AO56" s="129">
        <v>0.35346937358031028</v>
      </c>
      <c r="AP56" s="129">
        <v>2.0098097250848639</v>
      </c>
      <c r="AQ56" s="129">
        <v>1.2656370355542208</v>
      </c>
      <c r="AR56" s="129">
        <v>0.68027586245682414</v>
      </c>
      <c r="AS56" s="129">
        <v>0.96295292871415938</v>
      </c>
      <c r="AT56" s="129">
        <v>1.4260197052482937</v>
      </c>
      <c r="AU56" s="129">
        <v>-0.66774086324663529</v>
      </c>
      <c r="AV56" s="129">
        <v>0.44484502692358774</v>
      </c>
      <c r="AW56" s="129">
        <v>0.88697612485786692</v>
      </c>
      <c r="AX56" s="129">
        <v>0.87540297127024758</v>
      </c>
      <c r="AY56" s="129">
        <v>0.72878699339969444</v>
      </c>
      <c r="AZ56" s="129">
        <v>0.17609826246633986</v>
      </c>
      <c r="BA56" s="129">
        <v>-0.1016962378156876</v>
      </c>
      <c r="BB56" s="129">
        <v>0.66839014223182858</v>
      </c>
      <c r="BC56" s="129">
        <v>0.98271849362762964</v>
      </c>
      <c r="BD56" s="129">
        <v>1.4153856901299378</v>
      </c>
      <c r="BE56" s="129">
        <v>0.4066528731182899</v>
      </c>
      <c r="BF56" s="129">
        <v>0.68118254858747207</v>
      </c>
      <c r="BG56" s="129">
        <v>0.75415797788058114</v>
      </c>
      <c r="BH56" s="129">
        <v>0.43921049247572341</v>
      </c>
      <c r="BI56" s="129">
        <v>1.6459728352087808</v>
      </c>
      <c r="BJ56" s="129">
        <v>0.87928099396043535</v>
      </c>
      <c r="BK56" s="129">
        <v>0.6645636756097133</v>
      </c>
      <c r="BL56" s="129">
        <v>-2.1108673375817517</v>
      </c>
      <c r="BM56" s="129">
        <v>-15.213013389051241</v>
      </c>
      <c r="BN56" s="129">
        <v>10.551706140322167</v>
      </c>
      <c r="BO56" s="129">
        <v>4.1731672921465019</v>
      </c>
      <c r="BP56" s="129">
        <v>3.6848821000295544</v>
      </c>
      <c r="BQ56" s="129">
        <v>-2.2928909714054413</v>
      </c>
      <c r="BR56" s="129">
        <v>7.1145153255321958</v>
      </c>
      <c r="BS56" s="129">
        <v>3.0617335691593581</v>
      </c>
      <c r="BT56" s="130">
        <v>2.0489820577398632</v>
      </c>
      <c r="BU56" s="130">
        <v>2.0597729011528401</v>
      </c>
      <c r="BV56" s="130">
        <v>0.76521483902818943</v>
      </c>
      <c r="BW56" s="130">
        <v>-2.0125972136673909</v>
      </c>
      <c r="BX56" s="130">
        <v>1.8417816483669185</v>
      </c>
      <c r="BY56" s="130">
        <v>-0.79138547517085556</v>
      </c>
      <c r="BZ56" s="130">
        <v>0.49696021271026325</v>
      </c>
      <c r="CA56" s="130">
        <v>0.85743613763378335</v>
      </c>
      <c r="CB56" s="130">
        <v>4.1810361569531551E-2</v>
      </c>
      <c r="CC56" s="130">
        <v>0.7939584656364076</v>
      </c>
      <c r="CD56" s="130">
        <v>0.71763371928935271</v>
      </c>
      <c r="CE56" s="115">
        <v>1.3161434162377645</v>
      </c>
    </row>
    <row r="57" spans="1:83">
      <c r="A57" s="112" t="s">
        <v>21</v>
      </c>
      <c r="B57" s="67"/>
      <c r="C57" s="68" t="s">
        <v>22</v>
      </c>
      <c r="D57" s="68"/>
      <c r="E57" s="125">
        <v>5.5237576356150129</v>
      </c>
      <c r="F57" s="125">
        <v>2.8510093162567216</v>
      </c>
      <c r="G57" s="125">
        <v>4.788852283816496</v>
      </c>
      <c r="H57" s="125">
        <v>0.73532077820223662</v>
      </c>
      <c r="I57" s="125">
        <v>4.4242323731603221</v>
      </c>
      <c r="J57" s="125">
        <v>0.3360939991247136</v>
      </c>
      <c r="K57" s="125">
        <v>3.8436422042306759</v>
      </c>
      <c r="L57" s="125">
        <v>1.8091326902315359</v>
      </c>
      <c r="M57" s="125">
        <v>1.1889344383508416</v>
      </c>
      <c r="N57" s="125">
        <v>4.5428557112985146</v>
      </c>
      <c r="O57" s="125">
        <v>-1.1650872007474362</v>
      </c>
      <c r="P57" s="125">
        <v>2.0906048884917112</v>
      </c>
      <c r="Q57" s="125">
        <v>2.7544020003091418E-2</v>
      </c>
      <c r="R57" s="125">
        <v>1.0167282783139342</v>
      </c>
      <c r="S57" s="125">
        <v>-3.1300139234895425</v>
      </c>
      <c r="T57" s="125">
        <v>2.9632827687396315</v>
      </c>
      <c r="U57" s="125">
        <v>-1.5729970548204477</v>
      </c>
      <c r="V57" s="125">
        <v>-0.58514409038548365</v>
      </c>
      <c r="W57" s="125">
        <v>3.4149868433690784</v>
      </c>
      <c r="X57" s="125">
        <v>0.56164089838787845</v>
      </c>
      <c r="Y57" s="125">
        <v>3.4956665489117142</v>
      </c>
      <c r="Z57" s="125">
        <v>2.5600905338550177</v>
      </c>
      <c r="AA57" s="125">
        <v>3.3767579040624724</v>
      </c>
      <c r="AB57" s="125">
        <v>0.73962339938043442</v>
      </c>
      <c r="AC57" s="125">
        <v>3.481274617373046</v>
      </c>
      <c r="AD57" s="125">
        <v>3.3814040049384744</v>
      </c>
      <c r="AE57" s="125">
        <v>1.152746777509762</v>
      </c>
      <c r="AF57" s="125">
        <v>2.4237345504745775</v>
      </c>
      <c r="AG57" s="125">
        <v>0.32192930878042603</v>
      </c>
      <c r="AH57" s="125">
        <v>0.10246631556898933</v>
      </c>
      <c r="AI57" s="125">
        <v>-0.44451729720715605</v>
      </c>
      <c r="AJ57" s="125">
        <v>4.3486508356074438</v>
      </c>
      <c r="AK57" s="125">
        <v>0.33856109229650144</v>
      </c>
      <c r="AL57" s="125">
        <v>-0.64514716355685664</v>
      </c>
      <c r="AM57" s="125">
        <v>2.369926577357063</v>
      </c>
      <c r="AN57" s="125">
        <v>1.0221247850638946</v>
      </c>
      <c r="AO57" s="125">
        <v>2.4474686946967807</v>
      </c>
      <c r="AP57" s="125">
        <v>-1.6754380765732435E-2</v>
      </c>
      <c r="AQ57" s="125">
        <v>1.1897083881595734</v>
      </c>
      <c r="AR57" s="125">
        <v>-0.42052611991817912</v>
      </c>
      <c r="AS57" s="125">
        <v>-2.4302136700654842E-2</v>
      </c>
      <c r="AT57" s="125">
        <v>0.14578147795840835</v>
      </c>
      <c r="AU57" s="125">
        <v>1.1312538613525334</v>
      </c>
      <c r="AV57" s="125">
        <v>-0.69987231076608225</v>
      </c>
      <c r="AW57" s="125">
        <v>-0.20439729402168894</v>
      </c>
      <c r="AX57" s="125">
        <v>2.472529495837648</v>
      </c>
      <c r="AY57" s="125">
        <v>-2.3104957617764796</v>
      </c>
      <c r="AZ57" s="125">
        <v>0.94402742712817656</v>
      </c>
      <c r="BA57" s="125">
        <v>-0.27039347229900557</v>
      </c>
      <c r="BB57" s="125">
        <v>1.931644789392891</v>
      </c>
      <c r="BC57" s="125">
        <v>-0.5271203572890073</v>
      </c>
      <c r="BD57" s="125">
        <v>0.73594512770553422</v>
      </c>
      <c r="BE57" s="125">
        <v>1.8567225637142286</v>
      </c>
      <c r="BF57" s="125">
        <v>1.4236662739666599</v>
      </c>
      <c r="BG57" s="125">
        <v>0.18661638557297522</v>
      </c>
      <c r="BH57" s="125">
        <v>1.551739758378659</v>
      </c>
      <c r="BI57" s="125">
        <v>1.956987161035741</v>
      </c>
      <c r="BJ57" s="125">
        <v>0.41299607711175668</v>
      </c>
      <c r="BK57" s="125">
        <v>-0.26835130027177456</v>
      </c>
      <c r="BL57" s="125">
        <v>-1.1513358708719323</v>
      </c>
      <c r="BM57" s="125">
        <v>-16.45627721087385</v>
      </c>
      <c r="BN57" s="125">
        <v>13.007438229453783</v>
      </c>
      <c r="BO57" s="125">
        <v>4.4114009220753303</v>
      </c>
      <c r="BP57" s="125">
        <v>4.2939102343931381</v>
      </c>
      <c r="BQ57" s="125">
        <v>-1.7645996256488701</v>
      </c>
      <c r="BR57" s="125">
        <v>14.906132766723175</v>
      </c>
      <c r="BS57" s="125">
        <v>2.7044014533429248</v>
      </c>
      <c r="BT57" s="126">
        <v>5.9549192341989965E-2</v>
      </c>
      <c r="BU57" s="126">
        <v>4.6438256134397449</v>
      </c>
      <c r="BV57" s="126">
        <v>7.2776551691629265</v>
      </c>
      <c r="BW57" s="126">
        <v>-4.3036807222303111</v>
      </c>
      <c r="BX57" s="126">
        <v>-2.809963572601319</v>
      </c>
      <c r="BY57" s="126">
        <v>-1.6375200092209354</v>
      </c>
      <c r="BZ57" s="126">
        <v>0.80571527990558423</v>
      </c>
      <c r="CA57" s="126">
        <v>-0.48276469587558779</v>
      </c>
      <c r="CB57" s="126">
        <v>1.2978572538393678</v>
      </c>
      <c r="CC57" s="126">
        <v>-0.76771322886389726</v>
      </c>
      <c r="CD57" s="126">
        <v>2.1899593795443764</v>
      </c>
      <c r="CE57" s="111">
        <v>-0.74323039870127161</v>
      </c>
    </row>
    <row r="58" spans="1:83">
      <c r="A58" s="116" t="s">
        <v>51</v>
      </c>
      <c r="B58" s="81"/>
      <c r="C58" s="65" t="s">
        <v>88</v>
      </c>
      <c r="D58" s="65"/>
      <c r="E58" s="132">
        <v>2.4705092336090075</v>
      </c>
      <c r="F58" s="132">
        <v>1.5616492071706318</v>
      </c>
      <c r="G58" s="132">
        <v>0.38084369553263286</v>
      </c>
      <c r="H58" s="132">
        <v>2.2100178718380334</v>
      </c>
      <c r="I58" s="132">
        <v>1.9828433340229878</v>
      </c>
      <c r="J58" s="132">
        <v>1.9950996625645274</v>
      </c>
      <c r="K58" s="132">
        <v>0.3078224658261064</v>
      </c>
      <c r="L58" s="132">
        <v>3.8755873838722152</v>
      </c>
      <c r="M58" s="132">
        <v>-1.4415124826190606</v>
      </c>
      <c r="N58" s="132">
        <v>2.4130520780223179</v>
      </c>
      <c r="O58" s="132">
        <v>2.1022207513601359</v>
      </c>
      <c r="P58" s="132">
        <v>0.26694371533304206</v>
      </c>
      <c r="Q58" s="132">
        <v>0.55842402791365942</v>
      </c>
      <c r="R58" s="132">
        <v>0.56613387679655602</v>
      </c>
      <c r="S58" s="132">
        <v>-0.4460817504536152</v>
      </c>
      <c r="T58" s="132">
        <v>1.4841775461490414</v>
      </c>
      <c r="U58" s="132">
        <v>0.54451943779561418</v>
      </c>
      <c r="V58" s="132">
        <v>-0.39033914218481414</v>
      </c>
      <c r="W58" s="132">
        <v>1.2137419529491211</v>
      </c>
      <c r="X58" s="132">
        <v>0.78371840382244784</v>
      </c>
      <c r="Y58" s="132">
        <v>0.90773638705650228</v>
      </c>
      <c r="Z58" s="132">
        <v>1.344958230079456</v>
      </c>
      <c r="AA58" s="132">
        <v>2.1917479576408994</v>
      </c>
      <c r="AB58" s="132">
        <v>1.4228444873192814</v>
      </c>
      <c r="AC58" s="132">
        <v>1.0172046066442988</v>
      </c>
      <c r="AD58" s="132">
        <v>1.8725988535936295</v>
      </c>
      <c r="AE58" s="132">
        <v>-0.45792764262225205</v>
      </c>
      <c r="AF58" s="132">
        <v>1.2394636806183144</v>
      </c>
      <c r="AG58" s="132">
        <v>1.6040531242794316</v>
      </c>
      <c r="AH58" s="132">
        <v>-0.11793817949254048</v>
      </c>
      <c r="AI58" s="132">
        <v>1.0598417364378889</v>
      </c>
      <c r="AJ58" s="132">
        <v>0.5470439619777494</v>
      </c>
      <c r="AK58" s="132">
        <v>2.4344176434383087</v>
      </c>
      <c r="AL58" s="132">
        <v>-1.7396381912760717E-2</v>
      </c>
      <c r="AM58" s="132">
        <v>1.2337787226057912</v>
      </c>
      <c r="AN58" s="132">
        <v>1.4227451595603497</v>
      </c>
      <c r="AO58" s="132">
        <v>0.62639048393498342</v>
      </c>
      <c r="AP58" s="132">
        <v>1.6628859683675472</v>
      </c>
      <c r="AQ58" s="132">
        <v>1.2981414540440142</v>
      </c>
      <c r="AR58" s="132">
        <v>0.60068014629356981</v>
      </c>
      <c r="AS58" s="132">
        <v>0.90545517760483563</v>
      </c>
      <c r="AT58" s="132">
        <v>1.1773824021105384</v>
      </c>
      <c r="AU58" s="132">
        <v>-0.4398520293812993</v>
      </c>
      <c r="AV58" s="132">
        <v>0.39070518638058616</v>
      </c>
      <c r="AW58" s="132">
        <v>0.7491672517112562</v>
      </c>
      <c r="AX58" s="132">
        <v>0.94288491305694322</v>
      </c>
      <c r="AY58" s="132">
        <v>0.4672402119172574</v>
      </c>
      <c r="AZ58" s="132">
        <v>0.29598091303488161</v>
      </c>
      <c r="BA58" s="132">
        <v>-0.10657702169251593</v>
      </c>
      <c r="BB58" s="132">
        <v>0.70890023035528316</v>
      </c>
      <c r="BC58" s="132">
        <v>0.86466175390607702</v>
      </c>
      <c r="BD58" s="132">
        <v>1.408943581151135</v>
      </c>
      <c r="BE58" s="132">
        <v>0.53381453283252256</v>
      </c>
      <c r="BF58" s="132">
        <v>0.66575013408555606</v>
      </c>
      <c r="BG58" s="132">
        <v>0.74020553439943626</v>
      </c>
      <c r="BH58" s="132">
        <v>0.65912276269529002</v>
      </c>
      <c r="BI58" s="132">
        <v>1.6296342785932154</v>
      </c>
      <c r="BJ58" s="132">
        <v>0.71052191415805055</v>
      </c>
      <c r="BK58" s="132">
        <v>0.61613928117760963</v>
      </c>
      <c r="BL58" s="132">
        <v>-1.8426049430665898</v>
      </c>
      <c r="BM58" s="132">
        <v>-15.440454337108264</v>
      </c>
      <c r="BN58" s="132">
        <v>10.645820225371523</v>
      </c>
      <c r="BO58" s="132">
        <v>4.2816964977651253</v>
      </c>
      <c r="BP58" s="132">
        <v>3.8833073765082844</v>
      </c>
      <c r="BQ58" s="132">
        <v>-2.2554002063236283</v>
      </c>
      <c r="BR58" s="132">
        <v>7.7241430087934333</v>
      </c>
      <c r="BS58" s="132">
        <v>3.1167782893694493</v>
      </c>
      <c r="BT58" s="133">
        <v>1.9626556928027412</v>
      </c>
      <c r="BU58" s="133">
        <v>2.2940395946224044</v>
      </c>
      <c r="BV58" s="133">
        <v>1.3728024387163344</v>
      </c>
      <c r="BW58" s="133">
        <v>-2.1931077302244688</v>
      </c>
      <c r="BX58" s="133">
        <v>1.3674183542735676</v>
      </c>
      <c r="BY58" s="133">
        <v>-0.96485856046197682</v>
      </c>
      <c r="BZ58" s="133">
        <v>0.40105015686422973</v>
      </c>
      <c r="CA58" s="133">
        <v>0.78851496644634267</v>
      </c>
      <c r="CB58" s="133">
        <v>0.31652994110011434</v>
      </c>
      <c r="CC58" s="133">
        <v>0.52039373241916564</v>
      </c>
      <c r="CD58" s="133">
        <v>0.75610316171454883</v>
      </c>
      <c r="CE58" s="119">
        <v>1.1594127847562135</v>
      </c>
    </row>
    <row r="59" spans="1:83">
      <c r="A59" s="120"/>
      <c r="D59" s="58"/>
    </row>
    <row r="60" spans="1:83" s="67" customFormat="1">
      <c r="A60" s="69" t="s">
        <v>92</v>
      </c>
      <c r="B60" s="70"/>
      <c r="C60" s="70"/>
      <c r="D60" s="70"/>
      <c r="E60" s="70"/>
      <c r="F60" s="70"/>
      <c r="G60" s="82"/>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row>
    <row r="61" spans="1:83" s="67" customFormat="1">
      <c r="A61" s="73" t="s">
        <v>85</v>
      </c>
      <c r="B61" s="74"/>
      <c r="C61" s="74"/>
      <c r="D61" s="74"/>
      <c r="E61" s="74"/>
      <c r="F61" s="74"/>
      <c r="G61" s="83"/>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row>
    <row r="62" spans="1:83" s="67" customFormat="1">
      <c r="A62" s="73" t="s">
        <v>86</v>
      </c>
      <c r="B62" s="74"/>
      <c r="C62" s="74"/>
      <c r="D62" s="74"/>
      <c r="E62" s="74"/>
      <c r="F62" s="74"/>
      <c r="G62" s="83"/>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row>
    <row r="63" spans="1:83" s="67" customFormat="1">
      <c r="A63" s="76" t="s">
        <v>147</v>
      </c>
      <c r="B63" s="77"/>
      <c r="C63" s="77"/>
      <c r="D63" s="77"/>
      <c r="E63" s="77"/>
      <c r="F63" s="77"/>
      <c r="G63" s="84"/>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c r="AK63" s="86"/>
      <c r="AL63" s="86"/>
      <c r="AM63" s="86"/>
    </row>
    <row r="66" spans="1:83" ht="12" customHeight="1">
      <c r="A66" s="123" t="s">
        <v>89</v>
      </c>
      <c r="B66" s="123"/>
      <c r="C66" s="123"/>
      <c r="D66" s="123"/>
      <c r="E66" s="123"/>
      <c r="F66" s="123"/>
      <c r="G66" s="123"/>
    </row>
    <row r="67" spans="1:83" ht="12" customHeight="1">
      <c r="A67" s="123"/>
      <c r="B67" s="123"/>
      <c r="C67" s="123"/>
      <c r="D67" s="123"/>
      <c r="E67" s="123"/>
      <c r="F67" s="123"/>
      <c r="G67" s="123"/>
    </row>
    <row r="68" spans="1:83">
      <c r="A68" s="62" t="s">
        <v>83</v>
      </c>
      <c r="B68" s="63"/>
      <c r="C68" s="63"/>
      <c r="D68" s="63"/>
      <c r="E68" s="63"/>
      <c r="F68" s="63"/>
      <c r="G68" s="64"/>
    </row>
    <row r="69" spans="1:83">
      <c r="A69" s="62" t="s">
        <v>50</v>
      </c>
      <c r="B69" s="63"/>
      <c r="C69" s="63"/>
      <c r="D69" s="63"/>
      <c r="E69" s="63"/>
      <c r="F69" s="63"/>
      <c r="G69" s="64"/>
    </row>
    <row r="70" spans="1:83" ht="13.8">
      <c r="A70" s="81" t="s">
        <v>148</v>
      </c>
      <c r="B70" s="65"/>
      <c r="C70" s="65"/>
      <c r="D70" s="65"/>
      <c r="E70" s="65"/>
      <c r="F70" s="65"/>
      <c r="G70" s="66"/>
    </row>
    <row r="71" spans="1:83">
      <c r="BX71" s="96"/>
      <c r="BY71" s="96"/>
      <c r="BZ71" s="96"/>
      <c r="CA71" s="96"/>
      <c r="CB71" s="96"/>
      <c r="CC71" s="96"/>
      <c r="CD71" s="96"/>
      <c r="CE71" s="96"/>
    </row>
    <row r="72" spans="1:83" s="95" customFormat="1" ht="25.5" customHeight="1">
      <c r="A72" s="97" t="s">
        <v>0</v>
      </c>
      <c r="B72" s="98" t="s">
        <v>49</v>
      </c>
      <c r="C72" s="98" t="s">
        <v>1</v>
      </c>
      <c r="D72" s="98"/>
      <c r="E72" s="98"/>
      <c r="F72" s="98"/>
      <c r="G72" s="98"/>
      <c r="H72" s="98">
        <v>2006</v>
      </c>
      <c r="I72" s="98"/>
      <c r="J72" s="98"/>
      <c r="K72" s="98"/>
      <c r="L72" s="98">
        <v>2007</v>
      </c>
      <c r="M72" s="98"/>
      <c r="N72" s="98"/>
      <c r="O72" s="98"/>
      <c r="P72" s="98">
        <v>2008</v>
      </c>
      <c r="Q72" s="98"/>
      <c r="R72" s="98"/>
      <c r="S72" s="98"/>
      <c r="T72" s="98">
        <v>2009</v>
      </c>
      <c r="U72" s="98"/>
      <c r="V72" s="98"/>
      <c r="W72" s="98"/>
      <c r="X72" s="98">
        <v>2010</v>
      </c>
      <c r="Y72" s="98"/>
      <c r="Z72" s="98"/>
      <c r="AA72" s="98"/>
      <c r="AB72" s="98">
        <v>2011</v>
      </c>
      <c r="AC72" s="98"/>
      <c r="AD72" s="98"/>
      <c r="AE72" s="98"/>
      <c r="AF72" s="98">
        <v>2012</v>
      </c>
      <c r="AG72" s="98"/>
      <c r="AH72" s="98"/>
      <c r="AI72" s="98"/>
      <c r="AJ72" s="98">
        <v>2013</v>
      </c>
      <c r="AK72" s="98"/>
      <c r="AL72" s="98"/>
      <c r="AM72" s="98"/>
      <c r="AN72" s="98">
        <v>2014</v>
      </c>
      <c r="AO72" s="98"/>
      <c r="AP72" s="98"/>
      <c r="AQ72" s="98"/>
      <c r="AR72" s="98">
        <v>2015</v>
      </c>
      <c r="AS72" s="98"/>
      <c r="AT72" s="98"/>
      <c r="AU72" s="98"/>
      <c r="AV72" s="98">
        <v>2016</v>
      </c>
      <c r="AW72" s="98"/>
      <c r="AX72" s="98"/>
      <c r="AY72" s="98"/>
      <c r="AZ72" s="98">
        <v>2017</v>
      </c>
      <c r="BA72" s="98"/>
      <c r="BB72" s="98"/>
      <c r="BC72" s="98"/>
      <c r="BD72" s="98">
        <v>2018</v>
      </c>
      <c r="BE72" s="98"/>
      <c r="BF72" s="98"/>
      <c r="BG72" s="98"/>
      <c r="BH72" s="98">
        <v>2019</v>
      </c>
      <c r="BI72" s="98"/>
      <c r="BJ72" s="98"/>
      <c r="BK72" s="98"/>
      <c r="BL72" s="98">
        <v>2020</v>
      </c>
      <c r="BM72" s="98"/>
      <c r="BN72" s="98"/>
      <c r="BO72" s="98"/>
      <c r="BP72" s="98">
        <v>2021</v>
      </c>
      <c r="BQ72" s="98"/>
      <c r="BR72" s="98"/>
      <c r="BS72" s="98"/>
      <c r="BT72" s="98">
        <v>2022</v>
      </c>
      <c r="BU72" s="98"/>
      <c r="BV72" s="98"/>
      <c r="BW72" s="98"/>
      <c r="BX72" s="98" t="s">
        <v>150</v>
      </c>
      <c r="BY72" s="98"/>
      <c r="BZ72" s="98"/>
      <c r="CA72" s="98"/>
      <c r="CB72" s="98" t="s">
        <v>151</v>
      </c>
      <c r="CC72" s="98"/>
      <c r="CD72" s="98"/>
      <c r="CE72" s="151"/>
    </row>
    <row r="73" spans="1:83" s="95" customFormat="1" ht="25.5" customHeight="1">
      <c r="A73" s="101"/>
      <c r="B73" s="99"/>
      <c r="C73" s="99"/>
      <c r="H73" s="103" t="s">
        <v>33</v>
      </c>
      <c r="I73" s="103" t="s">
        <v>75</v>
      </c>
      <c r="J73" s="103" t="s">
        <v>76</v>
      </c>
      <c r="K73" s="103" t="s">
        <v>77</v>
      </c>
      <c r="L73" s="103" t="s">
        <v>33</v>
      </c>
      <c r="M73" s="103" t="s">
        <v>75</v>
      </c>
      <c r="N73" s="103" t="s">
        <v>76</v>
      </c>
      <c r="O73" s="103" t="s">
        <v>77</v>
      </c>
      <c r="P73" s="103" t="s">
        <v>33</v>
      </c>
      <c r="Q73" s="103" t="s">
        <v>75</v>
      </c>
      <c r="R73" s="103" t="s">
        <v>76</v>
      </c>
      <c r="S73" s="103" t="s">
        <v>77</v>
      </c>
      <c r="T73" s="103" t="s">
        <v>33</v>
      </c>
      <c r="U73" s="103" t="s">
        <v>75</v>
      </c>
      <c r="V73" s="103" t="s">
        <v>76</v>
      </c>
      <c r="W73" s="103" t="s">
        <v>77</v>
      </c>
      <c r="X73" s="103" t="s">
        <v>33</v>
      </c>
      <c r="Y73" s="103" t="s">
        <v>75</v>
      </c>
      <c r="Z73" s="103" t="s">
        <v>76</v>
      </c>
      <c r="AA73" s="103" t="s">
        <v>77</v>
      </c>
      <c r="AB73" s="103" t="s">
        <v>33</v>
      </c>
      <c r="AC73" s="103" t="s">
        <v>75</v>
      </c>
      <c r="AD73" s="103" t="s">
        <v>76</v>
      </c>
      <c r="AE73" s="103" t="s">
        <v>77</v>
      </c>
      <c r="AF73" s="103" t="s">
        <v>33</v>
      </c>
      <c r="AG73" s="103" t="s">
        <v>75</v>
      </c>
      <c r="AH73" s="103" t="s">
        <v>76</v>
      </c>
      <c r="AI73" s="103" t="s">
        <v>77</v>
      </c>
      <c r="AJ73" s="103" t="s">
        <v>33</v>
      </c>
      <c r="AK73" s="103" t="s">
        <v>75</v>
      </c>
      <c r="AL73" s="103" t="s">
        <v>76</v>
      </c>
      <c r="AM73" s="103" t="s">
        <v>77</v>
      </c>
      <c r="AN73" s="103" t="s">
        <v>33</v>
      </c>
      <c r="AO73" s="103" t="s">
        <v>75</v>
      </c>
      <c r="AP73" s="103" t="s">
        <v>76</v>
      </c>
      <c r="AQ73" s="103" t="s">
        <v>77</v>
      </c>
      <c r="AR73" s="103" t="s">
        <v>33</v>
      </c>
      <c r="AS73" s="103" t="s">
        <v>75</v>
      </c>
      <c r="AT73" s="103" t="s">
        <v>76</v>
      </c>
      <c r="AU73" s="103" t="s">
        <v>77</v>
      </c>
      <c r="AV73" s="103" t="s">
        <v>33</v>
      </c>
      <c r="AW73" s="103" t="s">
        <v>75</v>
      </c>
      <c r="AX73" s="103" t="s">
        <v>76</v>
      </c>
      <c r="AY73" s="103" t="s">
        <v>77</v>
      </c>
      <c r="AZ73" s="103" t="s">
        <v>33</v>
      </c>
      <c r="BA73" s="103" t="s">
        <v>75</v>
      </c>
      <c r="BB73" s="103" t="s">
        <v>76</v>
      </c>
      <c r="BC73" s="103" t="s">
        <v>77</v>
      </c>
      <c r="BD73" s="103" t="s">
        <v>33</v>
      </c>
      <c r="BE73" s="103" t="s">
        <v>75</v>
      </c>
      <c r="BF73" s="95" t="s">
        <v>76</v>
      </c>
      <c r="BG73" s="103" t="s">
        <v>77</v>
      </c>
      <c r="BH73" s="103" t="s">
        <v>33</v>
      </c>
      <c r="BI73" s="103" t="s">
        <v>75</v>
      </c>
      <c r="BJ73" s="103" t="s">
        <v>76</v>
      </c>
      <c r="BK73" s="103" t="s">
        <v>77</v>
      </c>
      <c r="BL73" s="103" t="s">
        <v>33</v>
      </c>
      <c r="BM73" s="103" t="s">
        <v>75</v>
      </c>
      <c r="BN73" s="103" t="s">
        <v>76</v>
      </c>
      <c r="BO73" s="103" t="s">
        <v>77</v>
      </c>
      <c r="BP73" s="103" t="s">
        <v>33</v>
      </c>
      <c r="BQ73" s="103" t="s">
        <v>75</v>
      </c>
      <c r="BR73" s="103" t="s">
        <v>76</v>
      </c>
      <c r="BS73" s="103" t="s">
        <v>77</v>
      </c>
      <c r="BT73" s="103" t="s">
        <v>33</v>
      </c>
      <c r="BU73" s="103" t="s">
        <v>75</v>
      </c>
      <c r="BV73" s="103" t="s">
        <v>76</v>
      </c>
      <c r="BW73" s="103" t="s">
        <v>77</v>
      </c>
      <c r="BX73" s="103" t="s">
        <v>33</v>
      </c>
      <c r="BY73" s="103" t="s">
        <v>75</v>
      </c>
      <c r="BZ73" s="103" t="s">
        <v>76</v>
      </c>
      <c r="CA73" s="103" t="s">
        <v>77</v>
      </c>
      <c r="CB73" s="103" t="s">
        <v>33</v>
      </c>
      <c r="CC73" s="103" t="s">
        <v>75</v>
      </c>
      <c r="CD73" s="103" t="s">
        <v>76</v>
      </c>
      <c r="CE73" s="104" t="s">
        <v>77</v>
      </c>
    </row>
    <row r="74" spans="1:83">
      <c r="A74" s="105"/>
      <c r="B74" s="106"/>
      <c r="C74" s="106"/>
      <c r="D74" s="106"/>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K74" s="106"/>
      <c r="AL74" s="106"/>
      <c r="AM74" s="106"/>
      <c r="AN74" s="106"/>
      <c r="AO74" s="106"/>
      <c r="AP74" s="106"/>
      <c r="AQ74" s="106"/>
      <c r="AR74" s="106"/>
      <c r="AS74" s="106"/>
      <c r="AT74" s="106"/>
      <c r="AU74" s="106"/>
      <c r="AV74" s="106"/>
      <c r="AW74" s="106"/>
      <c r="AX74" s="106"/>
      <c r="AY74" s="106"/>
      <c r="AZ74" s="106"/>
      <c r="BA74" s="106"/>
      <c r="BB74" s="106"/>
      <c r="BC74" s="106"/>
      <c r="BF74" s="106"/>
      <c r="BG74" s="106"/>
      <c r="BI74" s="106"/>
      <c r="BJ74" s="106"/>
      <c r="BK74" s="106"/>
      <c r="BL74" s="106"/>
      <c r="BM74" s="106"/>
      <c r="BN74" s="106"/>
      <c r="BO74" s="106"/>
      <c r="BP74" s="106"/>
      <c r="BQ74" s="106"/>
      <c r="BR74" s="106"/>
      <c r="BS74" s="106"/>
      <c r="BT74" s="106"/>
      <c r="BU74" s="106"/>
      <c r="BV74" s="106"/>
      <c r="BW74" s="106"/>
      <c r="CE74" s="157"/>
    </row>
    <row r="75" spans="1:83">
      <c r="A75" s="108"/>
      <c r="B75" s="67" t="s">
        <v>2</v>
      </c>
      <c r="C75" s="68" t="s">
        <v>9</v>
      </c>
      <c r="D75" s="135"/>
      <c r="E75" s="135"/>
      <c r="F75" s="135"/>
      <c r="G75" s="135"/>
      <c r="H75" s="125">
        <v>-0.36285741373762903</v>
      </c>
      <c r="I75" s="125">
        <v>-1.0080588676630242</v>
      </c>
      <c r="J75" s="125">
        <v>-0.5160165299354702</v>
      </c>
      <c r="K75" s="125">
        <v>-2.9356539243963198E-7</v>
      </c>
      <c r="L75" s="125">
        <v>0.5079915125109693</v>
      </c>
      <c r="M75" s="125">
        <v>7.0421722613815518E-2</v>
      </c>
      <c r="N75" s="125">
        <v>-7.2936967567670763E-2</v>
      </c>
      <c r="O75" s="125">
        <v>0.22019502988361239</v>
      </c>
      <c r="P75" s="125">
        <v>-1.9387342364124152</v>
      </c>
      <c r="Q75" s="125">
        <v>2.479843144899192</v>
      </c>
      <c r="R75" s="125">
        <v>3.2688700728581637</v>
      </c>
      <c r="S75" s="125">
        <v>2.6679221594476843</v>
      </c>
      <c r="T75" s="125">
        <v>6.2973279651460814</v>
      </c>
      <c r="U75" s="125">
        <v>1.994075670818745</v>
      </c>
      <c r="V75" s="125">
        <v>1.3042945532919532</v>
      </c>
      <c r="W75" s="125">
        <v>0.7337205747471387</v>
      </c>
      <c r="X75" s="125">
        <v>-1.2319888242870576</v>
      </c>
      <c r="Y75" s="125">
        <v>-2.3309293302754526</v>
      </c>
      <c r="Z75" s="125">
        <v>-2.4858123268191008</v>
      </c>
      <c r="AA75" s="125">
        <v>-1.6084977238235609</v>
      </c>
      <c r="AB75" s="125">
        <v>0.13485317060791147</v>
      </c>
      <c r="AC75" s="125">
        <v>2.2613039467528324</v>
      </c>
      <c r="AD75" s="125">
        <v>2.6409428120249885</v>
      </c>
      <c r="AE75" s="125">
        <v>2.6218383713756452</v>
      </c>
      <c r="AF75" s="125">
        <v>0.768725910925383</v>
      </c>
      <c r="AG75" s="125">
        <v>0.82656049534533338</v>
      </c>
      <c r="AH75" s="125">
        <v>0.49831779755751882</v>
      </c>
      <c r="AI75" s="125">
        <v>9.0171325518269896E-2</v>
      </c>
      <c r="AJ75" s="125">
        <v>-1.5246622777925865</v>
      </c>
      <c r="AK75" s="125">
        <v>0.6403916966248886</v>
      </c>
      <c r="AL75" s="125">
        <v>0.35909448370996699</v>
      </c>
      <c r="AM75" s="125">
        <v>0.30030030030042099</v>
      </c>
      <c r="AN75" s="125">
        <v>8.7302687785828255</v>
      </c>
      <c r="AO75" s="125">
        <v>5.5453196236367148</v>
      </c>
      <c r="AP75" s="125">
        <v>5.3335276534054969</v>
      </c>
      <c r="AQ75" s="125">
        <v>5.8383233532931484</v>
      </c>
      <c r="AR75" s="125">
        <v>1.0054336896949394</v>
      </c>
      <c r="AS75" s="125">
        <v>1.6217527045515538</v>
      </c>
      <c r="AT75" s="125">
        <v>2.7687222903736881</v>
      </c>
      <c r="AU75" s="125">
        <v>1.8948109977847025</v>
      </c>
      <c r="AV75" s="125">
        <v>-12.415530854629068</v>
      </c>
      <c r="AW75" s="125">
        <v>-9.7303276001897814</v>
      </c>
      <c r="AX75" s="125">
        <v>-8.7893385839842608</v>
      </c>
      <c r="AY75" s="125">
        <v>-6.0203987120936802</v>
      </c>
      <c r="AZ75" s="125">
        <v>13.191419126700694</v>
      </c>
      <c r="BA75" s="125">
        <v>11.950439917681919</v>
      </c>
      <c r="BB75" s="125">
        <v>11.83456385551294</v>
      </c>
      <c r="BC75" s="125">
        <v>9.1903604487271622</v>
      </c>
      <c r="BD75" s="125">
        <v>5.0187402079357781</v>
      </c>
      <c r="BE75" s="125">
        <v>4.0995205069442449</v>
      </c>
      <c r="BF75" s="125">
        <v>2.0232905244505588</v>
      </c>
      <c r="BG75" s="125">
        <v>1.2261022363126131</v>
      </c>
      <c r="BH75" s="125">
        <v>-2.0582946786500571</v>
      </c>
      <c r="BI75" s="125">
        <v>-2.9063505632087328</v>
      </c>
      <c r="BJ75" s="125">
        <v>-0.52563615005315967</v>
      </c>
      <c r="BK75" s="125">
        <v>0.69460123658538464</v>
      </c>
      <c r="BL75" s="125">
        <v>4.8449333481019465</v>
      </c>
      <c r="BM75" s="125">
        <v>1.655330517926231</v>
      </c>
      <c r="BN75" s="125">
        <v>-0.35840585742533904</v>
      </c>
      <c r="BO75" s="125">
        <v>0.14990662157818235</v>
      </c>
      <c r="BP75" s="125">
        <v>-1.2492517579280502</v>
      </c>
      <c r="BQ75" s="125">
        <v>1.5898025472562267</v>
      </c>
      <c r="BR75" s="125">
        <v>2.5127899353891934</v>
      </c>
      <c r="BS75" s="125">
        <v>3.2418251527901276</v>
      </c>
      <c r="BT75" s="126">
        <v>5.6864451671154086</v>
      </c>
      <c r="BU75" s="126">
        <v>5.2384044815560316</v>
      </c>
      <c r="BV75" s="126">
        <v>3.5876530278860201</v>
      </c>
      <c r="BW75" s="126">
        <v>0.90552456531629844</v>
      </c>
      <c r="BX75" s="126">
        <v>-1.9940253348699173</v>
      </c>
      <c r="BY75" s="126">
        <v>-1.7582607274743083</v>
      </c>
      <c r="BZ75" s="126">
        <v>-0.11646753683901068</v>
      </c>
      <c r="CA75" s="126">
        <v>1.4665362255397838</v>
      </c>
      <c r="CB75" s="126">
        <v>10.420821209949779</v>
      </c>
      <c r="CC75" s="126">
        <v>9.0089404436754421</v>
      </c>
      <c r="CD75" s="126">
        <v>4.1950404329005124</v>
      </c>
      <c r="CE75" s="111">
        <v>3.9811758276326259</v>
      </c>
    </row>
    <row r="76" spans="1:83">
      <c r="A76" s="112"/>
      <c r="B76" s="67" t="s">
        <v>3</v>
      </c>
      <c r="C76" s="68" t="s">
        <v>10</v>
      </c>
      <c r="D76" s="136"/>
      <c r="E76" s="136"/>
      <c r="F76" s="136"/>
      <c r="G76" s="136"/>
      <c r="H76" s="125">
        <v>8.5216419758277482</v>
      </c>
      <c r="I76" s="125">
        <v>9.3303580092181164</v>
      </c>
      <c r="J76" s="125">
        <v>12.62782774885865</v>
      </c>
      <c r="K76" s="125">
        <v>13.414634166274126</v>
      </c>
      <c r="L76" s="125">
        <v>0.49223472873836727</v>
      </c>
      <c r="M76" s="125">
        <v>3.8604126096731761</v>
      </c>
      <c r="N76" s="125">
        <v>1.5167034165967976</v>
      </c>
      <c r="O76" s="125">
        <v>-0.35842293906783596</v>
      </c>
      <c r="P76" s="125">
        <v>-1.7213217300164132</v>
      </c>
      <c r="Q76" s="125">
        <v>2.6455574440823</v>
      </c>
      <c r="R76" s="125">
        <v>6.6818794489678908</v>
      </c>
      <c r="S76" s="125">
        <v>3.5971223021586951</v>
      </c>
      <c r="T76" s="125">
        <v>7.8456229388764314</v>
      </c>
      <c r="U76" s="125">
        <v>10.663182068870853</v>
      </c>
      <c r="V76" s="125">
        <v>8.1481650181759449</v>
      </c>
      <c r="W76" s="125">
        <v>10.416666666666472</v>
      </c>
      <c r="X76" s="125">
        <v>-10.831284425747228</v>
      </c>
      <c r="Y76" s="125">
        <v>-17.771977946248896</v>
      </c>
      <c r="Z76" s="125">
        <v>-18.654207406599539</v>
      </c>
      <c r="AA76" s="125">
        <v>-16.981132075471251</v>
      </c>
      <c r="AB76" s="125">
        <v>0.70810370515201271</v>
      </c>
      <c r="AC76" s="125">
        <v>4.0761454649493629</v>
      </c>
      <c r="AD76" s="125">
        <v>7.4514137258867521</v>
      </c>
      <c r="AE76" s="125">
        <v>7.1969696969688073</v>
      </c>
      <c r="AF76" s="125">
        <v>-1.4307048357872389</v>
      </c>
      <c r="AG76" s="125">
        <v>-1.6547811306024585</v>
      </c>
      <c r="AH76" s="125">
        <v>-7.7826018131158463</v>
      </c>
      <c r="AI76" s="125">
        <v>-9.540636042402582</v>
      </c>
      <c r="AJ76" s="125">
        <v>-10.203067631129684</v>
      </c>
      <c r="AK76" s="125">
        <v>-8.3835607732740698</v>
      </c>
      <c r="AL76" s="125">
        <v>-1.4723004160265276</v>
      </c>
      <c r="AM76" s="125">
        <v>2.3437499999996163</v>
      </c>
      <c r="AN76" s="125">
        <v>12.774242914039064</v>
      </c>
      <c r="AO76" s="125">
        <v>11.601726679757689</v>
      </c>
      <c r="AP76" s="125">
        <v>11.316997449392602</v>
      </c>
      <c r="AQ76" s="125">
        <v>9.9236641221378079</v>
      </c>
      <c r="AR76" s="125">
        <v>17.050590908682352</v>
      </c>
      <c r="AS76" s="125">
        <v>18.093379621926388</v>
      </c>
      <c r="AT76" s="125">
        <v>16.994358922345882</v>
      </c>
      <c r="AU76" s="125">
        <v>16.778531874444141</v>
      </c>
      <c r="AV76" s="125">
        <v>5.0265841936003994</v>
      </c>
      <c r="AW76" s="125">
        <v>4.300682009309952</v>
      </c>
      <c r="AX76" s="125">
        <v>6.212467002174705</v>
      </c>
      <c r="AY76" s="125">
        <v>4.8144867038094645</v>
      </c>
      <c r="AZ76" s="125">
        <v>21.213158796185638</v>
      </c>
      <c r="BA76" s="125">
        <v>11.925371961504453</v>
      </c>
      <c r="BB76" s="125">
        <v>2.0476431841128147</v>
      </c>
      <c r="BC76" s="125">
        <v>-1.3351419242592897</v>
      </c>
      <c r="BD76" s="125">
        <v>-17.673005915420177</v>
      </c>
      <c r="BE76" s="125">
        <v>-15.001556790325083</v>
      </c>
      <c r="BF76" s="125">
        <v>-6.5136155227273491</v>
      </c>
      <c r="BG76" s="125">
        <v>0.17609212388826734</v>
      </c>
      <c r="BH76" s="125">
        <v>5.5047204109450689</v>
      </c>
      <c r="BI76" s="125">
        <v>12.88880009386763</v>
      </c>
      <c r="BJ76" s="125">
        <v>0.89477382339127587</v>
      </c>
      <c r="BK76" s="125">
        <v>-0.15153890488940647</v>
      </c>
      <c r="BL76" s="125">
        <v>-11.385648132707075</v>
      </c>
      <c r="BM76" s="125">
        <v>-38.480125760917424</v>
      </c>
      <c r="BN76" s="125">
        <v>-29.145804103270464</v>
      </c>
      <c r="BO76" s="125">
        <v>-30.290376418402005</v>
      </c>
      <c r="BP76" s="125">
        <v>-25.087360864469829</v>
      </c>
      <c r="BQ76" s="125">
        <v>-10.891008900090554</v>
      </c>
      <c r="BR76" s="125">
        <v>-7.3963943389306905</v>
      </c>
      <c r="BS76" s="125">
        <v>1.2948920265222483</v>
      </c>
      <c r="BT76" s="126">
        <v>30.475135730241476</v>
      </c>
      <c r="BU76" s="126">
        <v>57.431507692563883</v>
      </c>
      <c r="BV76" s="126">
        <v>39.478343487915936</v>
      </c>
      <c r="BW76" s="126">
        <v>24.588447377374891</v>
      </c>
      <c r="BX76" s="126">
        <v>-1.6628622327452121</v>
      </c>
      <c r="BY76" s="126">
        <v>-4.6967900685018265</v>
      </c>
      <c r="BZ76" s="126">
        <v>-2.3360640602607958</v>
      </c>
      <c r="CA76" s="126">
        <v>2.540034361684107</v>
      </c>
      <c r="CB76" s="126">
        <v>14.725298084672716</v>
      </c>
      <c r="CC76" s="126">
        <v>9.0958983801308477</v>
      </c>
      <c r="CD76" s="126">
        <v>9.4337304508742363</v>
      </c>
      <c r="CE76" s="111">
        <v>5.4453623108280169</v>
      </c>
    </row>
    <row r="77" spans="1:83">
      <c r="A77" s="112"/>
      <c r="B77" s="67" t="s">
        <v>4</v>
      </c>
      <c r="C77" s="68" t="s">
        <v>11</v>
      </c>
      <c r="D77" s="137"/>
      <c r="E77" s="137"/>
      <c r="F77" s="137"/>
      <c r="G77" s="137"/>
      <c r="H77" s="125">
        <v>7.9333356257397725</v>
      </c>
      <c r="I77" s="125">
        <v>7.6776556717508697</v>
      </c>
      <c r="J77" s="125">
        <v>9.3367661636957422</v>
      </c>
      <c r="K77" s="125">
        <v>10.260255844834703</v>
      </c>
      <c r="L77" s="125">
        <v>7.734311359800472</v>
      </c>
      <c r="M77" s="125">
        <v>7.7487389798723143</v>
      </c>
      <c r="N77" s="125">
        <v>5.0940429498933781</v>
      </c>
      <c r="O77" s="125">
        <v>4.8487758041286639</v>
      </c>
      <c r="P77" s="125">
        <v>-0.72607763732706587</v>
      </c>
      <c r="Q77" s="125">
        <v>-1.2761768373293876</v>
      </c>
      <c r="R77" s="125">
        <v>-1.4835298651936171</v>
      </c>
      <c r="S77" s="125">
        <v>-2.3733211233212756</v>
      </c>
      <c r="T77" s="125">
        <v>-1.8745134053228725</v>
      </c>
      <c r="U77" s="125">
        <v>-2.7556969935969278</v>
      </c>
      <c r="V77" s="125">
        <v>-2.574615563608333</v>
      </c>
      <c r="W77" s="125">
        <v>-3.150160243883434</v>
      </c>
      <c r="X77" s="125">
        <v>-1.7415951391026283</v>
      </c>
      <c r="Y77" s="125">
        <v>-1.6025328657736253</v>
      </c>
      <c r="Z77" s="125">
        <v>-1.3766114666632348</v>
      </c>
      <c r="AA77" s="125">
        <v>0.70217917675540775</v>
      </c>
      <c r="AB77" s="125">
        <v>3.3710393389799975</v>
      </c>
      <c r="AC77" s="125">
        <v>3.7567482385419311</v>
      </c>
      <c r="AD77" s="125">
        <v>4.1096424371732638</v>
      </c>
      <c r="AE77" s="125">
        <v>2.1880259677809306</v>
      </c>
      <c r="AF77" s="125">
        <v>-2.0513454934949209</v>
      </c>
      <c r="AG77" s="125">
        <v>-1.6572370327647405</v>
      </c>
      <c r="AH77" s="125">
        <v>-1.8666054552384423</v>
      </c>
      <c r="AI77" s="125">
        <v>-1.8431372549020324</v>
      </c>
      <c r="AJ77" s="125">
        <v>-2.324826787520422</v>
      </c>
      <c r="AK77" s="125">
        <v>-2.2250055238598776</v>
      </c>
      <c r="AL77" s="125">
        <v>-1.7673710526585751</v>
      </c>
      <c r="AM77" s="125">
        <v>-1.1106671993607478</v>
      </c>
      <c r="AN77" s="125">
        <v>-0.27272999833486722</v>
      </c>
      <c r="AO77" s="125">
        <v>0.15712277430810673</v>
      </c>
      <c r="AP77" s="125">
        <v>2.2518109497582373E-2</v>
      </c>
      <c r="AQ77" s="125">
        <v>-0.70297349709120738</v>
      </c>
      <c r="AR77" s="125">
        <v>0.47514960023116259</v>
      </c>
      <c r="AS77" s="125">
        <v>0.23875559342998542</v>
      </c>
      <c r="AT77" s="125">
        <v>-1.6083761387051254E-3</v>
      </c>
      <c r="AU77" s="125">
        <v>0.6490967551926019</v>
      </c>
      <c r="AV77" s="125">
        <v>2.601135697290502</v>
      </c>
      <c r="AW77" s="125">
        <v>1.9453791922264116</v>
      </c>
      <c r="AX77" s="125">
        <v>1.8394205785380109</v>
      </c>
      <c r="AY77" s="125">
        <v>1.9771956896359626</v>
      </c>
      <c r="AZ77" s="125">
        <v>-1.9170816479541486</v>
      </c>
      <c r="BA77" s="125">
        <v>-4.23931654889779</v>
      </c>
      <c r="BB77" s="125">
        <v>-3.7406407918257116</v>
      </c>
      <c r="BC77" s="125">
        <v>-4.1145068239898421</v>
      </c>
      <c r="BD77" s="125">
        <v>-0.79877220123752579</v>
      </c>
      <c r="BE77" s="125">
        <v>1.3117987705120129</v>
      </c>
      <c r="BF77" s="125">
        <v>0.70238324934410912</v>
      </c>
      <c r="BG77" s="125">
        <v>0.53844084387644386</v>
      </c>
      <c r="BH77" s="125">
        <v>-1.4123600781929468</v>
      </c>
      <c r="BI77" s="125">
        <v>0.56925083313194591</v>
      </c>
      <c r="BJ77" s="125">
        <v>1.1447118753891772</v>
      </c>
      <c r="BK77" s="125">
        <v>1.1847694636137618</v>
      </c>
      <c r="BL77" s="125">
        <v>-2.2625388726596611</v>
      </c>
      <c r="BM77" s="125">
        <v>-17.596815680955842</v>
      </c>
      <c r="BN77" s="125">
        <v>-16.182135875691273</v>
      </c>
      <c r="BO77" s="125">
        <v>-13.364823736498892</v>
      </c>
      <c r="BP77" s="125">
        <v>1.1664883237615982</v>
      </c>
      <c r="BQ77" s="125">
        <v>15.893160983979016</v>
      </c>
      <c r="BR77" s="125">
        <v>17.579067463085352</v>
      </c>
      <c r="BS77" s="125">
        <v>15.831330906915994</v>
      </c>
      <c r="BT77" s="126">
        <v>11.219439767242505</v>
      </c>
      <c r="BU77" s="126">
        <v>14.344092262000913</v>
      </c>
      <c r="BV77" s="126">
        <v>10.67701555107783</v>
      </c>
      <c r="BW77" s="126">
        <v>8.5022192993355077</v>
      </c>
      <c r="BX77" s="126">
        <v>-1.2891272898803976</v>
      </c>
      <c r="BY77" s="126">
        <v>-2.071187057829988</v>
      </c>
      <c r="BZ77" s="126">
        <v>-2.6675192880079521</v>
      </c>
      <c r="CA77" s="126">
        <v>-3.1534944395198323</v>
      </c>
      <c r="CB77" s="126">
        <v>-1.6983635215423334</v>
      </c>
      <c r="CC77" s="126">
        <v>-3.2405882064630447</v>
      </c>
      <c r="CD77" s="126">
        <v>-3.3901427629784706</v>
      </c>
      <c r="CE77" s="111">
        <v>-2.4328759658167769</v>
      </c>
    </row>
    <row r="78" spans="1:83" ht="26.4">
      <c r="A78" s="112"/>
      <c r="B78" s="67" t="s">
        <v>71</v>
      </c>
      <c r="C78" s="68" t="s">
        <v>12</v>
      </c>
      <c r="D78" s="137"/>
      <c r="E78" s="137"/>
      <c r="F78" s="137"/>
      <c r="G78" s="137"/>
      <c r="H78" s="125">
        <v>5.5966353971465708</v>
      </c>
      <c r="I78" s="125">
        <v>5.8409791720878843</v>
      </c>
      <c r="J78" s="125">
        <v>5.3246545151558422</v>
      </c>
      <c r="K78" s="125">
        <v>5.9330803710324176</v>
      </c>
      <c r="L78" s="125">
        <v>6.308558486446131</v>
      </c>
      <c r="M78" s="125">
        <v>5.1844873099400957</v>
      </c>
      <c r="N78" s="125">
        <v>5.2434387589458566</v>
      </c>
      <c r="O78" s="125">
        <v>5.3402800390751395</v>
      </c>
      <c r="P78" s="125">
        <v>-1.8723703212646683</v>
      </c>
      <c r="Q78" s="125">
        <v>2.9912043728060667E-2</v>
      </c>
      <c r="R78" s="125">
        <v>0.11716282265778943</v>
      </c>
      <c r="S78" s="125">
        <v>-0.58732612055636935</v>
      </c>
      <c r="T78" s="125">
        <v>0.54265103679628623</v>
      </c>
      <c r="U78" s="125">
        <v>-0.68679003235020275</v>
      </c>
      <c r="V78" s="125">
        <v>-0.12585873350167276</v>
      </c>
      <c r="W78" s="125">
        <v>1.4614427860697248</v>
      </c>
      <c r="X78" s="125">
        <v>7.6387127127735823</v>
      </c>
      <c r="Y78" s="125">
        <v>6.3565093449988694</v>
      </c>
      <c r="Z78" s="125">
        <v>5.0317194628043609</v>
      </c>
      <c r="AA78" s="125">
        <v>3.3711308611706272</v>
      </c>
      <c r="AB78" s="125">
        <v>1.2213565042194858</v>
      </c>
      <c r="AC78" s="125">
        <v>2.0688192032975081</v>
      </c>
      <c r="AD78" s="125">
        <v>2.252184387983803</v>
      </c>
      <c r="AE78" s="125">
        <v>2.5793062555590467</v>
      </c>
      <c r="AF78" s="125">
        <v>2.1725903966869993</v>
      </c>
      <c r="AG78" s="125">
        <v>2.006851922958333</v>
      </c>
      <c r="AH78" s="125">
        <v>1.9740646338773047</v>
      </c>
      <c r="AI78" s="125">
        <v>1.6473988439304605</v>
      </c>
      <c r="AJ78" s="125">
        <v>0.11479000918768634</v>
      </c>
      <c r="AK78" s="125">
        <v>0.72126381281343299</v>
      </c>
      <c r="AL78" s="125">
        <v>1.0805432599422033</v>
      </c>
      <c r="AM78" s="125">
        <v>1.7628660790447412</v>
      </c>
      <c r="AN78" s="125">
        <v>2.8874562389573413</v>
      </c>
      <c r="AO78" s="125">
        <v>3.6561435274652183</v>
      </c>
      <c r="AP78" s="125">
        <v>3.2416760518187999</v>
      </c>
      <c r="AQ78" s="125">
        <v>2.4308466051972175</v>
      </c>
      <c r="AR78" s="125">
        <v>0.67112324228197906</v>
      </c>
      <c r="AS78" s="125">
        <v>-0.5098746885752945</v>
      </c>
      <c r="AT78" s="125">
        <v>-0.42017783084598648</v>
      </c>
      <c r="AU78" s="125">
        <v>-0.33311491165774498</v>
      </c>
      <c r="AV78" s="125">
        <v>-0.5524448102286641</v>
      </c>
      <c r="AW78" s="125">
        <v>-1.6640511498762436</v>
      </c>
      <c r="AX78" s="125">
        <v>-1.8378200478868933</v>
      </c>
      <c r="AY78" s="125">
        <v>-1.4724565604323629</v>
      </c>
      <c r="AZ78" s="125">
        <v>0.70640340570831484</v>
      </c>
      <c r="BA78" s="125">
        <v>1.4045130975887048</v>
      </c>
      <c r="BB78" s="125">
        <v>1.7662857400275129</v>
      </c>
      <c r="BC78" s="125">
        <v>1.8053523328834586</v>
      </c>
      <c r="BD78" s="125">
        <v>1.6138773744392552</v>
      </c>
      <c r="BE78" s="125">
        <v>2.1705911573464363</v>
      </c>
      <c r="BF78" s="125">
        <v>2.3179426603827409</v>
      </c>
      <c r="BG78" s="125">
        <v>2.2688149277093004</v>
      </c>
      <c r="BH78" s="125">
        <v>5.0021931205113077</v>
      </c>
      <c r="BI78" s="125">
        <v>4.3571601459611458</v>
      </c>
      <c r="BJ78" s="125">
        <v>4.0176042937561078</v>
      </c>
      <c r="BK78" s="125">
        <v>3.5618533132064698</v>
      </c>
      <c r="BL78" s="125">
        <v>-0.16630197401481439</v>
      </c>
      <c r="BM78" s="125">
        <v>-4.2364857503661</v>
      </c>
      <c r="BN78" s="125">
        <v>-4.984286710505387</v>
      </c>
      <c r="BO78" s="125">
        <v>-4.6227952507074406</v>
      </c>
      <c r="BP78" s="125">
        <v>-4.4196126355003287</v>
      </c>
      <c r="BQ78" s="125">
        <v>0.96075655404644067</v>
      </c>
      <c r="BR78" s="125">
        <v>2.5768737644071678</v>
      </c>
      <c r="BS78" s="125">
        <v>3.2306507628694874</v>
      </c>
      <c r="BT78" s="126">
        <v>4.0886529453191542</v>
      </c>
      <c r="BU78" s="126">
        <v>4.2401374100392388</v>
      </c>
      <c r="BV78" s="126">
        <v>3.8992503810368078</v>
      </c>
      <c r="BW78" s="126">
        <v>3.28785643228602</v>
      </c>
      <c r="BX78" s="126">
        <v>1.7688290750449625</v>
      </c>
      <c r="BY78" s="126">
        <v>1.484446552323206</v>
      </c>
      <c r="BZ78" s="126">
        <v>1.348423348424717</v>
      </c>
      <c r="CA78" s="126">
        <v>1.3901926840918577</v>
      </c>
      <c r="CB78" s="126">
        <v>1.6260991811151371</v>
      </c>
      <c r="CC78" s="126">
        <v>-0.45653362716676327</v>
      </c>
      <c r="CD78" s="126">
        <v>-1.406209030950933</v>
      </c>
      <c r="CE78" s="111">
        <v>-1.9567561145173045</v>
      </c>
    </row>
    <row r="79" spans="1:83">
      <c r="A79" s="108"/>
      <c r="B79" s="67" t="s">
        <v>5</v>
      </c>
      <c r="C79" s="68" t="s">
        <v>13</v>
      </c>
      <c r="D79" s="135"/>
      <c r="E79" s="135"/>
      <c r="F79" s="135"/>
      <c r="G79" s="135"/>
      <c r="H79" s="125">
        <v>-8.2164572591008351</v>
      </c>
      <c r="I79" s="125">
        <v>4.0442835718275774</v>
      </c>
      <c r="J79" s="125">
        <v>2.8645798412587453</v>
      </c>
      <c r="K79" s="125">
        <v>-1.4795754227478852</v>
      </c>
      <c r="L79" s="125">
        <v>23.026786908129466</v>
      </c>
      <c r="M79" s="125">
        <v>-4.5303239809329767</v>
      </c>
      <c r="N79" s="125">
        <v>-7.1539613866831644</v>
      </c>
      <c r="O79" s="125">
        <v>-3.2321253672867698</v>
      </c>
      <c r="P79" s="125">
        <v>-0.14835570314777158</v>
      </c>
      <c r="Q79" s="125">
        <v>17.754462760538132</v>
      </c>
      <c r="R79" s="125">
        <v>20.522969917160026</v>
      </c>
      <c r="S79" s="125">
        <v>15.485829959514064</v>
      </c>
      <c r="T79" s="125">
        <v>-7.5576122667009713</v>
      </c>
      <c r="U79" s="125">
        <v>1.7520100160119512</v>
      </c>
      <c r="V79" s="125">
        <v>-3.231549670462627</v>
      </c>
      <c r="W79" s="125">
        <v>1.1831726555652295</v>
      </c>
      <c r="X79" s="125">
        <v>0.63296596874633337</v>
      </c>
      <c r="Y79" s="125">
        <v>-9.3232805417600133</v>
      </c>
      <c r="Z79" s="125">
        <v>-5.2203609520714167</v>
      </c>
      <c r="AA79" s="125">
        <v>-4.9227659881625954</v>
      </c>
      <c r="AB79" s="125">
        <v>5.0306486738647322</v>
      </c>
      <c r="AC79" s="125">
        <v>5.6310208424343244</v>
      </c>
      <c r="AD79" s="125">
        <v>6.6572922750325745</v>
      </c>
      <c r="AE79" s="125">
        <v>1.2602490130585835</v>
      </c>
      <c r="AF79" s="125">
        <v>-13.304480981377679</v>
      </c>
      <c r="AG79" s="125">
        <v>-5.6618702494414492</v>
      </c>
      <c r="AH79" s="125">
        <v>-10.645790964198667</v>
      </c>
      <c r="AI79" s="125">
        <v>-8.591992802519357</v>
      </c>
      <c r="AJ79" s="125">
        <v>-2.7611868191065696</v>
      </c>
      <c r="AK79" s="125">
        <v>-8.6946817905560891</v>
      </c>
      <c r="AL79" s="125">
        <v>-5.633020026758004</v>
      </c>
      <c r="AM79" s="125">
        <v>-5.2821522309709223</v>
      </c>
      <c r="AN79" s="125">
        <v>-0.85450203331488694</v>
      </c>
      <c r="AO79" s="125">
        <v>-5.0233164753988859</v>
      </c>
      <c r="AP79" s="125">
        <v>4.1665641339574648</v>
      </c>
      <c r="AQ79" s="125">
        <v>5.5247661932797882</v>
      </c>
      <c r="AR79" s="125">
        <v>16.750837953437525</v>
      </c>
      <c r="AS79" s="125">
        <v>31.979971649727247</v>
      </c>
      <c r="AT79" s="125">
        <v>24.340420706304513</v>
      </c>
      <c r="AU79" s="125">
        <v>24.621025426245737</v>
      </c>
      <c r="AV79" s="125">
        <v>16.114830157988862</v>
      </c>
      <c r="AW79" s="125">
        <v>8.1133993476553599</v>
      </c>
      <c r="AX79" s="125">
        <v>11.087644463201656</v>
      </c>
      <c r="AY79" s="125">
        <v>8.6978879808228555</v>
      </c>
      <c r="AZ79" s="125">
        <v>15.138983383703703</v>
      </c>
      <c r="BA79" s="125">
        <v>10.875459340376395</v>
      </c>
      <c r="BB79" s="125">
        <v>3.6261492560194881</v>
      </c>
      <c r="BC79" s="125">
        <v>2.6293545105019689</v>
      </c>
      <c r="BD79" s="125">
        <v>0.36384460671077079</v>
      </c>
      <c r="BE79" s="125">
        <v>-2.8957519800403873</v>
      </c>
      <c r="BF79" s="125">
        <v>-0.69644899412207906</v>
      </c>
      <c r="BG79" s="125">
        <v>0.16572270062020777</v>
      </c>
      <c r="BH79" s="125">
        <v>-23.234769514415703</v>
      </c>
      <c r="BI79" s="125">
        <v>-12.598850072395123</v>
      </c>
      <c r="BJ79" s="125">
        <v>-13.294590596939074</v>
      </c>
      <c r="BK79" s="125">
        <v>-10.520161886150944</v>
      </c>
      <c r="BL79" s="125">
        <v>-0.53358719921921249</v>
      </c>
      <c r="BM79" s="125">
        <v>-27.66180444867075</v>
      </c>
      <c r="BN79" s="125">
        <v>-24.863810966657695</v>
      </c>
      <c r="BO79" s="125">
        <v>-28.354459675740557</v>
      </c>
      <c r="BP79" s="125">
        <v>-18.878109959852836</v>
      </c>
      <c r="BQ79" s="125">
        <v>-7.4988515088477641</v>
      </c>
      <c r="BR79" s="125">
        <v>-12.277614748310498</v>
      </c>
      <c r="BS79" s="125">
        <v>-1.9825448844236462</v>
      </c>
      <c r="BT79" s="126">
        <v>16.927398844750357</v>
      </c>
      <c r="BU79" s="126">
        <v>46.072069508262928</v>
      </c>
      <c r="BV79" s="126">
        <v>51.755509004085951</v>
      </c>
      <c r="BW79" s="126">
        <v>34.473993885220636</v>
      </c>
      <c r="BX79" s="126">
        <v>-5.1880593184388744</v>
      </c>
      <c r="BY79" s="126">
        <v>-13.176376370627338</v>
      </c>
      <c r="BZ79" s="126">
        <v>-13.451422139184771</v>
      </c>
      <c r="CA79" s="126">
        <v>-8.4721458875446558</v>
      </c>
      <c r="CB79" s="126">
        <v>17.011080018670199</v>
      </c>
      <c r="CC79" s="126">
        <v>13.073294360432271</v>
      </c>
      <c r="CD79" s="126">
        <v>12.166116176396628</v>
      </c>
      <c r="CE79" s="111">
        <v>10.783381237969465</v>
      </c>
    </row>
    <row r="80" spans="1:83" ht="26.4">
      <c r="A80" s="108"/>
      <c r="B80" s="67" t="s">
        <v>72</v>
      </c>
      <c r="C80" s="68" t="s">
        <v>14</v>
      </c>
      <c r="D80" s="136"/>
      <c r="E80" s="136"/>
      <c r="F80" s="136"/>
      <c r="G80" s="136"/>
      <c r="H80" s="125">
        <v>6.0122304399673538</v>
      </c>
      <c r="I80" s="125">
        <v>6.1042039761042304</v>
      </c>
      <c r="J80" s="125">
        <v>7.1822159400761478</v>
      </c>
      <c r="K80" s="125">
        <v>7.7423668734596873</v>
      </c>
      <c r="L80" s="125">
        <v>8.5223027961812221</v>
      </c>
      <c r="M80" s="125">
        <v>7.5305299965558987</v>
      </c>
      <c r="N80" s="125">
        <v>7.0478999285379871</v>
      </c>
      <c r="O80" s="125">
        <v>7.3974277716003058</v>
      </c>
      <c r="P80" s="125">
        <v>7.0104540320448336</v>
      </c>
      <c r="Q80" s="125">
        <v>6.1770367953882186</v>
      </c>
      <c r="R80" s="125">
        <v>4.9404877853429667</v>
      </c>
      <c r="S80" s="125">
        <v>3.2727319342599799</v>
      </c>
      <c r="T80" s="125">
        <v>-1.698168430572963</v>
      </c>
      <c r="U80" s="125">
        <v>-1.80579204402747</v>
      </c>
      <c r="V80" s="125">
        <v>-1.3936991940042986</v>
      </c>
      <c r="W80" s="125">
        <v>-0.451251909601595</v>
      </c>
      <c r="X80" s="125">
        <v>4.4572646469993771</v>
      </c>
      <c r="Y80" s="125">
        <v>5.3907978306384905</v>
      </c>
      <c r="Z80" s="125">
        <v>6.2610445245583719</v>
      </c>
      <c r="AA80" s="125">
        <v>7.0070802423776115</v>
      </c>
      <c r="AB80" s="125">
        <v>8.7762062339116653</v>
      </c>
      <c r="AC80" s="125">
        <v>9.4137359249456267</v>
      </c>
      <c r="AD80" s="125">
        <v>9.4119207238961593</v>
      </c>
      <c r="AE80" s="125">
        <v>8.820166903248321</v>
      </c>
      <c r="AF80" s="125">
        <v>7.8641613183424255</v>
      </c>
      <c r="AG80" s="125">
        <v>6.8024440220651599</v>
      </c>
      <c r="AH80" s="125">
        <v>6.0406240825768123</v>
      </c>
      <c r="AI80" s="125">
        <v>5.5940283457530882</v>
      </c>
      <c r="AJ80" s="125">
        <v>4.2823436634914032</v>
      </c>
      <c r="AK80" s="125">
        <v>5.3380988436009744</v>
      </c>
      <c r="AL80" s="125">
        <v>5.4467918222487839</v>
      </c>
      <c r="AM80" s="125">
        <v>5.5266378299323264</v>
      </c>
      <c r="AN80" s="125">
        <v>5.0108811217817362</v>
      </c>
      <c r="AO80" s="125">
        <v>4.4452808932159797</v>
      </c>
      <c r="AP80" s="125">
        <v>4.5644994654136468</v>
      </c>
      <c r="AQ80" s="125">
        <v>4.8178642925006443</v>
      </c>
      <c r="AR80" s="125">
        <v>3.1759862198467204</v>
      </c>
      <c r="AS80" s="125">
        <v>2.7215071943992797</v>
      </c>
      <c r="AT80" s="125">
        <v>2.8441185809542304</v>
      </c>
      <c r="AU80" s="125">
        <v>2.7568672144021775</v>
      </c>
      <c r="AV80" s="125">
        <v>3.2239652828663736</v>
      </c>
      <c r="AW80" s="125">
        <v>2.7538186014582209</v>
      </c>
      <c r="AX80" s="125">
        <v>2.124213301339978</v>
      </c>
      <c r="AY80" s="125">
        <v>2.0304314801939967</v>
      </c>
      <c r="AZ80" s="125">
        <v>0.86515857047717759</v>
      </c>
      <c r="BA80" s="125">
        <v>1.4531307546375842</v>
      </c>
      <c r="BB80" s="125">
        <v>1.9231707407641636</v>
      </c>
      <c r="BC80" s="125">
        <v>1.6939007616697523</v>
      </c>
      <c r="BD80" s="125">
        <v>4.8067045135393442</v>
      </c>
      <c r="BE80" s="125">
        <v>4.3523657577103592</v>
      </c>
      <c r="BF80" s="125">
        <v>3.6946438535104136</v>
      </c>
      <c r="BG80" s="125">
        <v>3.5222471935995259</v>
      </c>
      <c r="BH80" s="125">
        <v>1.984346642140892</v>
      </c>
      <c r="BI80" s="125">
        <v>3.0616848286170182</v>
      </c>
      <c r="BJ80" s="125">
        <v>3.8752687994578565</v>
      </c>
      <c r="BK80" s="125">
        <v>3.9346880208317714</v>
      </c>
      <c r="BL80" s="125">
        <v>1.23886919605944</v>
      </c>
      <c r="BM80" s="125">
        <v>-14.211906252544878</v>
      </c>
      <c r="BN80" s="125">
        <v>-15.589356562982431</v>
      </c>
      <c r="BO80" s="125">
        <v>-13.586467967978493</v>
      </c>
      <c r="BP80" s="125">
        <v>-2.9128291701182292</v>
      </c>
      <c r="BQ80" s="125">
        <v>11.619834118694598</v>
      </c>
      <c r="BR80" s="125">
        <v>17.371879109936245</v>
      </c>
      <c r="BS80" s="125">
        <v>18.082507289820683</v>
      </c>
      <c r="BT80" s="126">
        <v>14.329561515214891</v>
      </c>
      <c r="BU80" s="126">
        <v>19.748826175418841</v>
      </c>
      <c r="BV80" s="126">
        <v>16.188580649957544</v>
      </c>
      <c r="BW80" s="126">
        <v>12.046899380621511</v>
      </c>
      <c r="BX80" s="126">
        <v>0.45253702458767009</v>
      </c>
      <c r="BY80" s="126">
        <v>-3.0544671383119066</v>
      </c>
      <c r="BZ80" s="126">
        <v>-4.223060880901059</v>
      </c>
      <c r="CA80" s="126">
        <v>-3.8658521131879695</v>
      </c>
      <c r="CB80" s="126">
        <v>-0.85056427731217354</v>
      </c>
      <c r="CC80" s="126">
        <v>-3.3044417667113635E-2</v>
      </c>
      <c r="CD80" s="126">
        <v>0.69073848035728247</v>
      </c>
      <c r="CE80" s="111">
        <v>1.7522600305819793</v>
      </c>
    </row>
    <row r="81" spans="1:83">
      <c r="A81" s="112"/>
      <c r="B81" s="67" t="s">
        <v>6</v>
      </c>
      <c r="C81" s="68" t="s">
        <v>15</v>
      </c>
      <c r="D81" s="137"/>
      <c r="E81" s="137"/>
      <c r="F81" s="137"/>
      <c r="G81" s="137"/>
      <c r="H81" s="125">
        <v>13.961569047584504</v>
      </c>
      <c r="I81" s="125">
        <v>9.2561258010071157</v>
      </c>
      <c r="J81" s="125">
        <v>7.1595012577381425</v>
      </c>
      <c r="K81" s="125">
        <v>7.1709417369207245</v>
      </c>
      <c r="L81" s="125">
        <v>9.465540272915689</v>
      </c>
      <c r="M81" s="125">
        <v>9.9344016766302161</v>
      </c>
      <c r="N81" s="125">
        <v>11.01114762891082</v>
      </c>
      <c r="O81" s="125">
        <v>12.1090789788813</v>
      </c>
      <c r="P81" s="125">
        <v>5.6554197578992671</v>
      </c>
      <c r="Q81" s="125">
        <v>7.0950059615882139</v>
      </c>
      <c r="R81" s="125">
        <v>8.2768044696726122</v>
      </c>
      <c r="S81" s="125">
        <v>7.9469917798630405</v>
      </c>
      <c r="T81" s="125">
        <v>5.839304416216919</v>
      </c>
      <c r="U81" s="125">
        <v>4.0559368225190298</v>
      </c>
      <c r="V81" s="125">
        <v>1.4275240543274492</v>
      </c>
      <c r="W81" s="125">
        <v>0.16785619243205474</v>
      </c>
      <c r="X81" s="125">
        <v>4.3406961172297969</v>
      </c>
      <c r="Y81" s="125">
        <v>7.4370656695142543</v>
      </c>
      <c r="Z81" s="125">
        <v>8.5649184142087051</v>
      </c>
      <c r="AA81" s="125">
        <v>9.1294310690367126</v>
      </c>
      <c r="AB81" s="125">
        <v>8.8818213018695218</v>
      </c>
      <c r="AC81" s="125">
        <v>6.4183130297081732</v>
      </c>
      <c r="AD81" s="125">
        <v>6.709849422359369</v>
      </c>
      <c r="AE81" s="125">
        <v>6.6107092638988405</v>
      </c>
      <c r="AF81" s="125">
        <v>4.8889228611249393</v>
      </c>
      <c r="AG81" s="125">
        <v>4.2499535486677757</v>
      </c>
      <c r="AH81" s="125">
        <v>4.5934243011009528</v>
      </c>
      <c r="AI81" s="125">
        <v>5.9513089861906963</v>
      </c>
      <c r="AJ81" s="125">
        <v>8.7836965567499021</v>
      </c>
      <c r="AK81" s="125">
        <v>8.3296661462545387</v>
      </c>
      <c r="AL81" s="125">
        <v>7.5084478132678072</v>
      </c>
      <c r="AM81" s="125">
        <v>5.9734248793216409</v>
      </c>
      <c r="AN81" s="125">
        <v>5.4263702466279256</v>
      </c>
      <c r="AO81" s="125">
        <v>7.1849143047093378</v>
      </c>
      <c r="AP81" s="125">
        <v>5.8663678103942658</v>
      </c>
      <c r="AQ81" s="125">
        <v>6.0040200678953539</v>
      </c>
      <c r="AR81" s="125">
        <v>2.6425791224953485</v>
      </c>
      <c r="AS81" s="125">
        <v>1.3090772885085755</v>
      </c>
      <c r="AT81" s="125">
        <v>2.4453136732776954</v>
      </c>
      <c r="AU81" s="125">
        <v>1.210155930241072</v>
      </c>
      <c r="AV81" s="125">
        <v>-1.1212212948084215</v>
      </c>
      <c r="AW81" s="125">
        <v>-1.3772769588983493</v>
      </c>
      <c r="AX81" s="125">
        <v>-1.9031208305463849</v>
      </c>
      <c r="AY81" s="125">
        <v>-0.96100656148784935</v>
      </c>
      <c r="AZ81" s="125">
        <v>-2.3111148940527073</v>
      </c>
      <c r="BA81" s="125">
        <v>-1.0958529076380898</v>
      </c>
      <c r="BB81" s="125">
        <v>-0.70281868757558641</v>
      </c>
      <c r="BC81" s="125">
        <v>0.10547311930582737</v>
      </c>
      <c r="BD81" s="125">
        <v>4.580636694860857</v>
      </c>
      <c r="BE81" s="125">
        <v>3.8450892728692168</v>
      </c>
      <c r="BF81" s="125">
        <v>4.098378681707743</v>
      </c>
      <c r="BG81" s="125">
        <v>3.2270756616418623</v>
      </c>
      <c r="BH81" s="125">
        <v>1.1720864209587774</v>
      </c>
      <c r="BI81" s="125">
        <v>1.7989911527548088</v>
      </c>
      <c r="BJ81" s="125">
        <v>1.0402827230005869</v>
      </c>
      <c r="BK81" s="125">
        <v>1.1000409522180945</v>
      </c>
      <c r="BL81" s="125">
        <v>-1.4981465067393174E-2</v>
      </c>
      <c r="BM81" s="125">
        <v>-2.6754335289825235</v>
      </c>
      <c r="BN81" s="125">
        <v>-2.201308043001319</v>
      </c>
      <c r="BO81" s="125">
        <v>-2.609022704400715</v>
      </c>
      <c r="BP81" s="125">
        <v>4.217571234270963</v>
      </c>
      <c r="BQ81" s="125">
        <v>8.894893102369906</v>
      </c>
      <c r="BR81" s="125">
        <v>11.403427902771156</v>
      </c>
      <c r="BS81" s="125">
        <v>14.115463850089483</v>
      </c>
      <c r="BT81" s="126">
        <v>20.516036746493356</v>
      </c>
      <c r="BU81" s="126">
        <v>18.897604120474782</v>
      </c>
      <c r="BV81" s="126">
        <v>17.130469347147965</v>
      </c>
      <c r="BW81" s="126">
        <v>13.711355559266863</v>
      </c>
      <c r="BX81" s="126">
        <v>2.5617666118788378</v>
      </c>
      <c r="BY81" s="126">
        <v>2.0823648197647344</v>
      </c>
      <c r="BZ81" s="126">
        <v>0.8704132731853349</v>
      </c>
      <c r="CA81" s="126">
        <v>1.8858191979136905</v>
      </c>
      <c r="CB81" s="126">
        <v>0.9894032334590861</v>
      </c>
      <c r="CC81" s="126">
        <v>-0.71467047684336649</v>
      </c>
      <c r="CD81" s="126">
        <v>-0.28178495083606947</v>
      </c>
      <c r="CE81" s="111">
        <v>-0.24634157663400913</v>
      </c>
    </row>
    <row r="82" spans="1:83">
      <c r="A82" s="112"/>
      <c r="B82" s="67" t="s">
        <v>7</v>
      </c>
      <c r="C82" s="68" t="s">
        <v>16</v>
      </c>
      <c r="D82" s="137"/>
      <c r="E82" s="137"/>
      <c r="F82" s="137"/>
      <c r="G82" s="137"/>
      <c r="H82" s="125">
        <v>14.9050534414461</v>
      </c>
      <c r="I82" s="125">
        <v>12.076201133193436</v>
      </c>
      <c r="J82" s="125">
        <v>10.683023303711224</v>
      </c>
      <c r="K82" s="125">
        <v>11.196157883842602</v>
      </c>
      <c r="L82" s="125">
        <v>12.460019186444953</v>
      </c>
      <c r="M82" s="125">
        <v>15.521275517330537</v>
      </c>
      <c r="N82" s="125">
        <v>15.005219735980077</v>
      </c>
      <c r="O82" s="125">
        <v>15.54865703873682</v>
      </c>
      <c r="P82" s="125">
        <v>10.865322926678374</v>
      </c>
      <c r="Q82" s="125">
        <v>7.7629125690945813</v>
      </c>
      <c r="R82" s="125">
        <v>8.3155620755539275</v>
      </c>
      <c r="S82" s="125">
        <v>8.9942763695828347</v>
      </c>
      <c r="T82" s="125">
        <v>9.4964868177663391</v>
      </c>
      <c r="U82" s="125">
        <v>8.4944381649052332</v>
      </c>
      <c r="V82" s="125">
        <v>7.6410716320481527</v>
      </c>
      <c r="W82" s="125">
        <v>5.465652127317469</v>
      </c>
      <c r="X82" s="125">
        <v>-3.7987108197333157</v>
      </c>
      <c r="Y82" s="125">
        <v>7.4394991613431216E-2</v>
      </c>
      <c r="Z82" s="125">
        <v>1.971736582605871</v>
      </c>
      <c r="AA82" s="125">
        <v>3.7496189411646981</v>
      </c>
      <c r="AB82" s="125">
        <v>16.302636802227738</v>
      </c>
      <c r="AC82" s="125">
        <v>14.777517012897263</v>
      </c>
      <c r="AD82" s="125">
        <v>13.867676030652461</v>
      </c>
      <c r="AE82" s="125">
        <v>13.868756121449579</v>
      </c>
      <c r="AF82" s="125">
        <v>11.585781042590867</v>
      </c>
      <c r="AG82" s="125">
        <v>11.340113607225774</v>
      </c>
      <c r="AH82" s="125">
        <v>10.253293273370574</v>
      </c>
      <c r="AI82" s="125">
        <v>9.2723206605880932</v>
      </c>
      <c r="AJ82" s="125">
        <v>8.3584113497660866</v>
      </c>
      <c r="AK82" s="125">
        <v>7.2797997293509553</v>
      </c>
      <c r="AL82" s="125">
        <v>6.4531799616508465</v>
      </c>
      <c r="AM82" s="125">
        <v>7.3205289672544325</v>
      </c>
      <c r="AN82" s="125">
        <v>6.0089813603193107</v>
      </c>
      <c r="AO82" s="125">
        <v>6.7873155636580549</v>
      </c>
      <c r="AP82" s="125">
        <v>8.1714555340169426</v>
      </c>
      <c r="AQ82" s="125">
        <v>7.6279888514008292</v>
      </c>
      <c r="AR82" s="125">
        <v>11.504629493551349</v>
      </c>
      <c r="AS82" s="125">
        <v>10.31258405663749</v>
      </c>
      <c r="AT82" s="125">
        <v>9.865729530331663</v>
      </c>
      <c r="AU82" s="125">
        <v>8.5145248723405729</v>
      </c>
      <c r="AV82" s="125">
        <v>3.1500615339896285</v>
      </c>
      <c r="AW82" s="125">
        <v>2.5913779354564923</v>
      </c>
      <c r="AX82" s="125">
        <v>2.6531783404845299</v>
      </c>
      <c r="AY82" s="125">
        <v>3.4710370394644485</v>
      </c>
      <c r="AZ82" s="125">
        <v>3.3798950801028838</v>
      </c>
      <c r="BA82" s="125">
        <v>5.5295783402793859</v>
      </c>
      <c r="BB82" s="125">
        <v>5.1596621312844775</v>
      </c>
      <c r="BC82" s="125">
        <v>5.6713482847735861</v>
      </c>
      <c r="BD82" s="125">
        <v>3.8490019385598799</v>
      </c>
      <c r="BE82" s="125">
        <v>3.9940655447138056</v>
      </c>
      <c r="BF82" s="125">
        <v>4.0580069564572625</v>
      </c>
      <c r="BG82" s="125">
        <v>3.6434000871708605</v>
      </c>
      <c r="BH82" s="125">
        <v>6.8832669485628912</v>
      </c>
      <c r="BI82" s="125">
        <v>5.8458141873566944</v>
      </c>
      <c r="BJ82" s="125">
        <v>6.6164236969741239</v>
      </c>
      <c r="BK82" s="125">
        <v>6.1622787882250236</v>
      </c>
      <c r="BL82" s="125">
        <v>2.4047138348772421</v>
      </c>
      <c r="BM82" s="125">
        <v>1.7992976333541577</v>
      </c>
      <c r="BN82" s="125">
        <v>1.8714873046061058</v>
      </c>
      <c r="BO82" s="125">
        <v>2.2917648540283295</v>
      </c>
      <c r="BP82" s="125">
        <v>5.5107001305639614</v>
      </c>
      <c r="BQ82" s="125">
        <v>4.5693726331606683</v>
      </c>
      <c r="BR82" s="125">
        <v>3.7409772255206519</v>
      </c>
      <c r="BS82" s="125">
        <v>3.7352830860033492</v>
      </c>
      <c r="BT82" s="126">
        <v>4.606180852710267</v>
      </c>
      <c r="BU82" s="126">
        <v>7.4187190127246367</v>
      </c>
      <c r="BV82" s="126">
        <v>7.9561483566883169</v>
      </c>
      <c r="BW82" s="126">
        <v>7.7851044769448237</v>
      </c>
      <c r="BX82" s="126">
        <v>13.922422593899554</v>
      </c>
      <c r="BY82" s="126">
        <v>10.260266868084457</v>
      </c>
      <c r="BZ82" s="126">
        <v>8.5165121651097309</v>
      </c>
      <c r="CA82" s="126">
        <v>9.1065828365068882</v>
      </c>
      <c r="CB82" s="126">
        <v>-3.2300395292351709</v>
      </c>
      <c r="CC82" s="126">
        <v>-1.1473878950031775</v>
      </c>
      <c r="CD82" s="126">
        <v>0.59882396305918917</v>
      </c>
      <c r="CE82" s="111">
        <v>0.12355953228571082</v>
      </c>
    </row>
    <row r="83" spans="1:83">
      <c r="A83" s="112"/>
      <c r="B83" s="67" t="s">
        <v>8</v>
      </c>
      <c r="C83" s="68" t="s">
        <v>17</v>
      </c>
      <c r="D83" s="137"/>
      <c r="E83" s="137"/>
      <c r="F83" s="137"/>
      <c r="G83" s="137"/>
      <c r="H83" s="125">
        <v>4.5881585175249455</v>
      </c>
      <c r="I83" s="125">
        <v>5.134200289292238</v>
      </c>
      <c r="J83" s="125">
        <v>5.2484757086330234</v>
      </c>
      <c r="K83" s="125">
        <v>4.9343044844330564</v>
      </c>
      <c r="L83" s="125">
        <v>4.6466367066495593</v>
      </c>
      <c r="M83" s="125">
        <v>4.3769629746494445</v>
      </c>
      <c r="N83" s="125">
        <v>4.2085919748514016</v>
      </c>
      <c r="O83" s="125">
        <v>4.3007825791084713</v>
      </c>
      <c r="P83" s="125">
        <v>0.89032365845240236</v>
      </c>
      <c r="Q83" s="125">
        <v>1.20047045783069</v>
      </c>
      <c r="R83" s="125">
        <v>1.6199250012455764</v>
      </c>
      <c r="S83" s="125">
        <v>1.9573302016051173</v>
      </c>
      <c r="T83" s="125">
        <v>3.9479349454571349</v>
      </c>
      <c r="U83" s="125">
        <v>4.2209967744365287</v>
      </c>
      <c r="V83" s="125">
        <v>4.3008568221140706</v>
      </c>
      <c r="W83" s="125">
        <v>4.3130479298648652</v>
      </c>
      <c r="X83" s="125">
        <v>4.2447335834754369</v>
      </c>
      <c r="Y83" s="125">
        <v>4.0994531116757003</v>
      </c>
      <c r="Z83" s="125">
        <v>4.0312623801896024</v>
      </c>
      <c r="AA83" s="125">
        <v>3.9445432795533861</v>
      </c>
      <c r="AB83" s="125">
        <v>3.2634001659431959</v>
      </c>
      <c r="AC83" s="125">
        <v>3.2999468539011332</v>
      </c>
      <c r="AD83" s="125">
        <v>3.244674407591134</v>
      </c>
      <c r="AE83" s="125">
        <v>3.2577903682719835</v>
      </c>
      <c r="AF83" s="125">
        <v>3.4073412396303553</v>
      </c>
      <c r="AG83" s="125">
        <v>3.4467348228107966</v>
      </c>
      <c r="AH83" s="125">
        <v>3.5085794944575923</v>
      </c>
      <c r="AI83" s="125">
        <v>3.4807956104252753</v>
      </c>
      <c r="AJ83" s="125">
        <v>2.5158448358238843</v>
      </c>
      <c r="AK83" s="125">
        <v>2.6083540151041973</v>
      </c>
      <c r="AL83" s="125">
        <v>2.7416868110179138</v>
      </c>
      <c r="AM83" s="125">
        <v>2.9218447942557475</v>
      </c>
      <c r="AN83" s="125">
        <v>3.4049338276973771</v>
      </c>
      <c r="AO83" s="125">
        <v>3.3566977058017073</v>
      </c>
      <c r="AP83" s="125">
        <v>3.2688897585142911</v>
      </c>
      <c r="AQ83" s="125">
        <v>3.1930879038317528</v>
      </c>
      <c r="AR83" s="125">
        <v>2.7778659731675646</v>
      </c>
      <c r="AS83" s="125">
        <v>2.7203740740053775</v>
      </c>
      <c r="AT83" s="125">
        <v>2.7188636215902449</v>
      </c>
      <c r="AU83" s="125">
        <v>2.7403846864370252</v>
      </c>
      <c r="AV83" s="125">
        <v>2.8389694169505049</v>
      </c>
      <c r="AW83" s="125">
        <v>2.8439796675430102</v>
      </c>
      <c r="AX83" s="125">
        <v>2.7602724988746985</v>
      </c>
      <c r="AY83" s="125">
        <v>2.7195918686346658</v>
      </c>
      <c r="AZ83" s="125">
        <v>2.2829341226786113</v>
      </c>
      <c r="BA83" s="125">
        <v>2.2138816135250892</v>
      </c>
      <c r="BB83" s="125">
        <v>2.2892013718251576</v>
      </c>
      <c r="BC83" s="125">
        <v>2.4280609309403474</v>
      </c>
      <c r="BD83" s="125">
        <v>3.5889170684570928</v>
      </c>
      <c r="BE83" s="125">
        <v>3.8396285298926642</v>
      </c>
      <c r="BF83" s="125">
        <v>3.9744990702492089</v>
      </c>
      <c r="BG83" s="125">
        <v>3.8433528530915027</v>
      </c>
      <c r="BH83" s="125">
        <v>3.7474716718123773</v>
      </c>
      <c r="BI83" s="125">
        <v>3.4288181883479325</v>
      </c>
      <c r="BJ83" s="125">
        <v>3.0341211117580684</v>
      </c>
      <c r="BK83" s="125">
        <v>3.0174365271419106</v>
      </c>
      <c r="BL83" s="125">
        <v>2.0644176621292587</v>
      </c>
      <c r="BM83" s="125">
        <v>1.5328864831443099</v>
      </c>
      <c r="BN83" s="125">
        <v>1.5279146192127939</v>
      </c>
      <c r="BO83" s="125">
        <v>1.4206962375930203</v>
      </c>
      <c r="BP83" s="125">
        <v>1.5181244850416959</v>
      </c>
      <c r="BQ83" s="125">
        <v>1.9815646247355829</v>
      </c>
      <c r="BR83" s="125">
        <v>1.9853383142176568</v>
      </c>
      <c r="BS83" s="125">
        <v>1.9207236995062829</v>
      </c>
      <c r="BT83" s="126">
        <v>1.195733713236109</v>
      </c>
      <c r="BU83" s="126">
        <v>1.0474241635630079</v>
      </c>
      <c r="BV83" s="126">
        <v>1.0329501657580238</v>
      </c>
      <c r="BW83" s="126">
        <v>0.94937085102337448</v>
      </c>
      <c r="BX83" s="126">
        <v>1.6483461192964057</v>
      </c>
      <c r="BY83" s="126">
        <v>1.71191771251587</v>
      </c>
      <c r="BZ83" s="126">
        <v>1.551304923851248</v>
      </c>
      <c r="CA83" s="126">
        <v>1.6474599597339648</v>
      </c>
      <c r="CB83" s="126">
        <v>1.0145957029309898</v>
      </c>
      <c r="CC83" s="126">
        <v>1.2693693902827903</v>
      </c>
      <c r="CD83" s="126">
        <v>1.4488155575768076</v>
      </c>
      <c r="CE83" s="111">
        <v>1.5844198224320678</v>
      </c>
    </row>
    <row r="84" spans="1:83" ht="26.4">
      <c r="A84" s="108"/>
      <c r="B84" s="67" t="s">
        <v>70</v>
      </c>
      <c r="C84" s="68" t="s">
        <v>18</v>
      </c>
      <c r="D84" s="135"/>
      <c r="E84" s="135"/>
      <c r="F84" s="135"/>
      <c r="G84" s="135"/>
      <c r="H84" s="125">
        <v>4.569224590266046</v>
      </c>
      <c r="I84" s="125">
        <v>4.1098637100131015</v>
      </c>
      <c r="J84" s="125">
        <v>3.6694745220672047</v>
      </c>
      <c r="K84" s="125">
        <v>3.837342518727624</v>
      </c>
      <c r="L84" s="125">
        <v>9.1055714199193858</v>
      </c>
      <c r="M84" s="125">
        <v>6.0846561846052793</v>
      </c>
      <c r="N84" s="125">
        <v>6.2779355491501292</v>
      </c>
      <c r="O84" s="125">
        <v>6.480970766685104</v>
      </c>
      <c r="P84" s="125">
        <v>5.9970929729003188</v>
      </c>
      <c r="Q84" s="125">
        <v>6.8378426770836427</v>
      </c>
      <c r="R84" s="125">
        <v>6.0331294992953275</v>
      </c>
      <c r="S84" s="125">
        <v>5.5167055167053576</v>
      </c>
      <c r="T84" s="125">
        <v>4.0519456248170087</v>
      </c>
      <c r="U84" s="125">
        <v>4.8148736286264011</v>
      </c>
      <c r="V84" s="125">
        <v>4.8182052497014638</v>
      </c>
      <c r="W84" s="125">
        <v>4.5164457535590969</v>
      </c>
      <c r="X84" s="125">
        <v>2.9102446126727983</v>
      </c>
      <c r="Y84" s="125">
        <v>2.5898652117109151</v>
      </c>
      <c r="Z84" s="125">
        <v>2.6752099659564266</v>
      </c>
      <c r="AA84" s="125">
        <v>2.5011742602162599</v>
      </c>
      <c r="AB84" s="125">
        <v>3.9532134135857433</v>
      </c>
      <c r="AC84" s="125">
        <v>3.8402731143788174</v>
      </c>
      <c r="AD84" s="125">
        <v>4.0429595032588423</v>
      </c>
      <c r="AE84" s="125">
        <v>4.6282506587237151</v>
      </c>
      <c r="AF84" s="125">
        <v>4.8705293946103865</v>
      </c>
      <c r="AG84" s="125">
        <v>5.6548812840519105</v>
      </c>
      <c r="AH84" s="125">
        <v>5.9427913850509384</v>
      </c>
      <c r="AI84" s="125">
        <v>6.0549655096901631</v>
      </c>
      <c r="AJ84" s="125">
        <v>4.193857937195844</v>
      </c>
      <c r="AK84" s="125">
        <v>4.9255516707722933</v>
      </c>
      <c r="AL84" s="125">
        <v>5.0686449581609025</v>
      </c>
      <c r="AM84" s="125">
        <v>5.4511666322526651</v>
      </c>
      <c r="AN84" s="125">
        <v>9.1221780406350916</v>
      </c>
      <c r="AO84" s="125">
        <v>7.7578394020317347</v>
      </c>
      <c r="AP84" s="125">
        <v>7.395277031768984</v>
      </c>
      <c r="AQ84" s="125">
        <v>7.4897199921676076</v>
      </c>
      <c r="AR84" s="125">
        <v>3.7316719957774893</v>
      </c>
      <c r="AS84" s="125">
        <v>2.5036916848756334</v>
      </c>
      <c r="AT84" s="125">
        <v>2.1501737518520514</v>
      </c>
      <c r="AU84" s="125">
        <v>0.24226925609728767</v>
      </c>
      <c r="AV84" s="125">
        <v>-4.3600557773297623</v>
      </c>
      <c r="AW84" s="125">
        <v>-3.5514221070027219</v>
      </c>
      <c r="AX84" s="125">
        <v>-3.8941355064743135</v>
      </c>
      <c r="AY84" s="125">
        <v>-2.9900879188414535</v>
      </c>
      <c r="AZ84" s="125">
        <v>1.2678499460631656</v>
      </c>
      <c r="BA84" s="125">
        <v>0.86269948881792402</v>
      </c>
      <c r="BB84" s="125">
        <v>1.1029159386707619</v>
      </c>
      <c r="BC84" s="125">
        <v>1.0766811290358334</v>
      </c>
      <c r="BD84" s="125">
        <v>3.0183202085797944</v>
      </c>
      <c r="BE84" s="125">
        <v>3.7436942066673993</v>
      </c>
      <c r="BF84" s="125">
        <v>3.8850510541171417</v>
      </c>
      <c r="BG84" s="125">
        <v>4.0445846965347272</v>
      </c>
      <c r="BH84" s="125">
        <v>2.608491161666521</v>
      </c>
      <c r="BI84" s="125">
        <v>3.5454121499710141</v>
      </c>
      <c r="BJ84" s="125">
        <v>3.7226136030880355</v>
      </c>
      <c r="BK84" s="125">
        <v>3.7574692941027621</v>
      </c>
      <c r="BL84" s="125">
        <v>1.2633104779727233</v>
      </c>
      <c r="BM84" s="125">
        <v>-6.5100930670739672</v>
      </c>
      <c r="BN84" s="125">
        <v>-7.0648641475397795</v>
      </c>
      <c r="BO84" s="125">
        <v>-6.7064629033092444</v>
      </c>
      <c r="BP84" s="125">
        <v>0.43873433342544388</v>
      </c>
      <c r="BQ84" s="125">
        <v>6.6975872995941472</v>
      </c>
      <c r="BR84" s="125">
        <v>8.8349193463329101</v>
      </c>
      <c r="BS84" s="125">
        <v>10.005474081067447</v>
      </c>
      <c r="BT84" s="126">
        <v>11.678353372048633</v>
      </c>
      <c r="BU84" s="126">
        <v>12.845196969188578</v>
      </c>
      <c r="BV84" s="126">
        <v>11.450225629570539</v>
      </c>
      <c r="BW84" s="126">
        <v>9.3737788546709169</v>
      </c>
      <c r="BX84" s="126">
        <v>2.5369620445060406</v>
      </c>
      <c r="BY84" s="126">
        <v>2.1753017372339229</v>
      </c>
      <c r="BZ84" s="126">
        <v>1.2855600943808128</v>
      </c>
      <c r="CA84" s="126">
        <v>1.6477512126366491</v>
      </c>
      <c r="CB84" s="126">
        <v>-0.39680498712951362</v>
      </c>
      <c r="CC84" s="126">
        <v>-0.17559356467634757</v>
      </c>
      <c r="CD84" s="126">
        <v>0.29819067173650637</v>
      </c>
      <c r="CE84" s="111">
        <v>0.30612470766506306</v>
      </c>
    </row>
    <row r="85" spans="1:83" ht="26.4">
      <c r="A85" s="108"/>
      <c r="B85" s="67" t="s">
        <v>73</v>
      </c>
      <c r="C85" s="68" t="s">
        <v>19</v>
      </c>
      <c r="D85" s="136"/>
      <c r="E85" s="136"/>
      <c r="F85" s="136"/>
      <c r="G85" s="136"/>
      <c r="H85" s="125">
        <v>2.259875842321037</v>
      </c>
      <c r="I85" s="125">
        <v>2.0809536597053722</v>
      </c>
      <c r="J85" s="125">
        <v>2.8538297260949577</v>
      </c>
      <c r="K85" s="125">
        <v>3.790705567323613</v>
      </c>
      <c r="L85" s="125">
        <v>5.7443873664454657</v>
      </c>
      <c r="M85" s="125">
        <v>5.6253936825897881</v>
      </c>
      <c r="N85" s="125">
        <v>5.8097496936294419</v>
      </c>
      <c r="O85" s="125">
        <v>5.3680856279106308</v>
      </c>
      <c r="P85" s="125">
        <v>1.3834736117420761</v>
      </c>
      <c r="Q85" s="125">
        <v>1.1629659193490767</v>
      </c>
      <c r="R85" s="125">
        <v>-5.9720937237983662E-3</v>
      </c>
      <c r="S85" s="125">
        <v>-0.31792803970209604</v>
      </c>
      <c r="T85" s="125">
        <v>3.4322736305858541</v>
      </c>
      <c r="U85" s="125">
        <v>4.1673204101657859</v>
      </c>
      <c r="V85" s="125">
        <v>5.2776019865208923</v>
      </c>
      <c r="W85" s="125">
        <v>5.5620381174640556</v>
      </c>
      <c r="X85" s="125">
        <v>5.1249872963659868</v>
      </c>
      <c r="Y85" s="125">
        <v>5.0102012296090237</v>
      </c>
      <c r="Z85" s="125">
        <v>4.173379958515639</v>
      </c>
      <c r="AA85" s="125">
        <v>3.7803979366248086</v>
      </c>
      <c r="AB85" s="125">
        <v>2.1679301065325092</v>
      </c>
      <c r="AC85" s="125">
        <v>1.6637944692021733</v>
      </c>
      <c r="AD85" s="125">
        <v>1.7407001566928813</v>
      </c>
      <c r="AE85" s="125">
        <v>1.7680891855429621</v>
      </c>
      <c r="AF85" s="125">
        <v>1.5869875976204213</v>
      </c>
      <c r="AG85" s="125">
        <v>2.3389452962971973</v>
      </c>
      <c r="AH85" s="125">
        <v>3.2813617307121348</v>
      </c>
      <c r="AI85" s="125">
        <v>4.1864359475299153</v>
      </c>
      <c r="AJ85" s="125">
        <v>4.9918125214730225</v>
      </c>
      <c r="AK85" s="125">
        <v>6.2460317625013175</v>
      </c>
      <c r="AL85" s="125">
        <v>6.3694339459439391</v>
      </c>
      <c r="AM85" s="125">
        <v>5.9804446825610427</v>
      </c>
      <c r="AN85" s="125">
        <v>8.712249242905898</v>
      </c>
      <c r="AO85" s="125">
        <v>5.814054240065289</v>
      </c>
      <c r="AP85" s="125">
        <v>5.1789892470508931</v>
      </c>
      <c r="AQ85" s="125">
        <v>5.9968404423379695</v>
      </c>
      <c r="AR85" s="125">
        <v>4.2968734406457969</v>
      </c>
      <c r="AS85" s="125">
        <v>4.8876097654819546</v>
      </c>
      <c r="AT85" s="125">
        <v>6.0383027208456639</v>
      </c>
      <c r="AU85" s="125">
        <v>3.9780278664320434</v>
      </c>
      <c r="AV85" s="125">
        <v>2.5775781563885545</v>
      </c>
      <c r="AW85" s="125">
        <v>3.7461953590211436</v>
      </c>
      <c r="AX85" s="125">
        <v>2.7870568025391265</v>
      </c>
      <c r="AY85" s="125">
        <v>3.9278850657388489</v>
      </c>
      <c r="AZ85" s="125">
        <v>4.3559821130910024</v>
      </c>
      <c r="BA85" s="125">
        <v>4.0884978060973083</v>
      </c>
      <c r="BB85" s="125">
        <v>3.8180404759816611</v>
      </c>
      <c r="BC85" s="125">
        <v>3.7553556499797907</v>
      </c>
      <c r="BD85" s="125">
        <v>4.9869212671556937</v>
      </c>
      <c r="BE85" s="125">
        <v>5.090479160826149</v>
      </c>
      <c r="BF85" s="125">
        <v>5.2091221514102131</v>
      </c>
      <c r="BG85" s="125">
        <v>5.1239563529067453</v>
      </c>
      <c r="BH85" s="125">
        <v>4.1552191007696848</v>
      </c>
      <c r="BI85" s="125">
        <v>3.9514418478703988</v>
      </c>
      <c r="BJ85" s="125">
        <v>3.9621996857419219</v>
      </c>
      <c r="BK85" s="125">
        <v>4.0236457385839088</v>
      </c>
      <c r="BL85" s="125">
        <v>1.1112569555103988</v>
      </c>
      <c r="BM85" s="125">
        <v>-1.1749429183637261</v>
      </c>
      <c r="BN85" s="125">
        <v>-1.7118322313446583</v>
      </c>
      <c r="BO85" s="125">
        <v>-1.0619468978679123</v>
      </c>
      <c r="BP85" s="125">
        <v>4.1076259675001552</v>
      </c>
      <c r="BQ85" s="125">
        <v>5.4761531691591188</v>
      </c>
      <c r="BR85" s="125">
        <v>7.0098285393723359</v>
      </c>
      <c r="BS85" s="125">
        <v>6.6622971743196473</v>
      </c>
      <c r="BT85" s="126">
        <v>4.1769977434319685</v>
      </c>
      <c r="BU85" s="126">
        <v>4.732596377719716</v>
      </c>
      <c r="BV85" s="126">
        <v>2.5974285710722569</v>
      </c>
      <c r="BW85" s="126">
        <v>1.4482824338030582</v>
      </c>
      <c r="BX85" s="126">
        <v>0.83436782377337693</v>
      </c>
      <c r="BY85" s="126">
        <v>1.8562237080245438</v>
      </c>
      <c r="BZ85" s="126">
        <v>3.6349725496128542</v>
      </c>
      <c r="CA85" s="126">
        <v>4.5777709658243282</v>
      </c>
      <c r="CB85" s="126">
        <v>4.7739412011743525</v>
      </c>
      <c r="CC85" s="126">
        <v>4.8086136587993451</v>
      </c>
      <c r="CD85" s="126">
        <v>3.8350045356472862</v>
      </c>
      <c r="CE85" s="111">
        <v>3.9758419902332918</v>
      </c>
    </row>
    <row r="86" spans="1:83" ht="39.6">
      <c r="A86" s="112"/>
      <c r="B86" s="67" t="s">
        <v>81</v>
      </c>
      <c r="C86" s="68" t="s">
        <v>20</v>
      </c>
      <c r="D86" s="137"/>
      <c r="E86" s="137"/>
      <c r="F86" s="137"/>
      <c r="G86" s="137"/>
      <c r="H86" s="125">
        <v>7.0910364374157382</v>
      </c>
      <c r="I86" s="125">
        <v>6.2965715503248987</v>
      </c>
      <c r="J86" s="125">
        <v>4.997522397729611</v>
      </c>
      <c r="K86" s="125">
        <v>3.8300105257566059</v>
      </c>
      <c r="L86" s="125">
        <v>7.5114102665832831</v>
      </c>
      <c r="M86" s="125">
        <v>4.9790507856995134</v>
      </c>
      <c r="N86" s="125">
        <v>4.7263158714550286</v>
      </c>
      <c r="O86" s="125">
        <v>5.507832238504264</v>
      </c>
      <c r="P86" s="125">
        <v>1.0404225191268779</v>
      </c>
      <c r="Q86" s="125">
        <v>1.5538170990259346</v>
      </c>
      <c r="R86" s="125">
        <v>1.716012634069358</v>
      </c>
      <c r="S86" s="125">
        <v>1.5804597701153824</v>
      </c>
      <c r="T86" s="125">
        <v>2.3407514949717267</v>
      </c>
      <c r="U86" s="125">
        <v>4.7720473651228872</v>
      </c>
      <c r="V86" s="125">
        <v>4.9126233849139567</v>
      </c>
      <c r="W86" s="125">
        <v>4.8561999057045</v>
      </c>
      <c r="X86" s="125">
        <v>5.9177583291973264</v>
      </c>
      <c r="Y86" s="125">
        <v>3.2790097008081602</v>
      </c>
      <c r="Z86" s="125">
        <v>2.5322345711460343</v>
      </c>
      <c r="AA86" s="125">
        <v>2.2032374100722052</v>
      </c>
      <c r="AB86" s="125">
        <v>0.675611371552165</v>
      </c>
      <c r="AC86" s="125">
        <v>3.2785966152573849</v>
      </c>
      <c r="AD86" s="125">
        <v>5.8417745294853063</v>
      </c>
      <c r="AE86" s="125">
        <v>5.6973163220412175</v>
      </c>
      <c r="AF86" s="125">
        <v>3.8027980437683482</v>
      </c>
      <c r="AG86" s="125">
        <v>2.7938453521719708</v>
      </c>
      <c r="AH86" s="125">
        <v>1.9904569558078862</v>
      </c>
      <c r="AI86" s="125">
        <v>3.5587929240376042</v>
      </c>
      <c r="AJ86" s="125">
        <v>5.0425204344650183</v>
      </c>
      <c r="AK86" s="125">
        <v>7.2802405764308844</v>
      </c>
      <c r="AL86" s="125">
        <v>7.860957566821142</v>
      </c>
      <c r="AM86" s="125">
        <v>6.4308681672023482</v>
      </c>
      <c r="AN86" s="125">
        <v>6.7853944807724673</v>
      </c>
      <c r="AO86" s="125">
        <v>3.415394534943573</v>
      </c>
      <c r="AP86" s="125">
        <v>1.4949155267131289</v>
      </c>
      <c r="AQ86" s="125">
        <v>2.0015105740183401</v>
      </c>
      <c r="AR86" s="125">
        <v>2.8560319779775654</v>
      </c>
      <c r="AS86" s="125">
        <v>3.4324014420547684</v>
      </c>
      <c r="AT86" s="125">
        <v>3.8687169698770987</v>
      </c>
      <c r="AU86" s="125">
        <v>5.4101101662058682</v>
      </c>
      <c r="AV86" s="125">
        <v>3.6439012454613646</v>
      </c>
      <c r="AW86" s="125">
        <v>3.5630034063149907</v>
      </c>
      <c r="AX86" s="125">
        <v>4.0838315275528032</v>
      </c>
      <c r="AY86" s="125">
        <v>2.7685033874317924</v>
      </c>
      <c r="AZ86" s="125">
        <v>2.8669380843031149</v>
      </c>
      <c r="BA86" s="125">
        <v>4.0428444315289767</v>
      </c>
      <c r="BB86" s="125">
        <v>4.0592745934439733</v>
      </c>
      <c r="BC86" s="125">
        <v>4.1525437873513908</v>
      </c>
      <c r="BD86" s="125">
        <v>0.29822828807203905</v>
      </c>
      <c r="BE86" s="125">
        <v>0.44439552433124163</v>
      </c>
      <c r="BF86" s="125">
        <v>0.97580422602739247</v>
      </c>
      <c r="BG86" s="125">
        <v>1.9624313755625735</v>
      </c>
      <c r="BH86" s="125">
        <v>15.431799472507407</v>
      </c>
      <c r="BI86" s="125">
        <v>14.586336054749708</v>
      </c>
      <c r="BJ86" s="125">
        <v>14.786283404987003</v>
      </c>
      <c r="BK86" s="125">
        <v>14.325917015564585</v>
      </c>
      <c r="BL86" s="125">
        <v>5.1706915138973955</v>
      </c>
      <c r="BM86" s="125">
        <v>-13.175237190293103</v>
      </c>
      <c r="BN86" s="125">
        <v>-11.783115293177346</v>
      </c>
      <c r="BO86" s="125">
        <v>-9.93015856869674</v>
      </c>
      <c r="BP86" s="125">
        <v>16.277545604831701</v>
      </c>
      <c r="BQ86" s="125">
        <v>42.223120488789476</v>
      </c>
      <c r="BR86" s="125">
        <v>37.834920877309543</v>
      </c>
      <c r="BS86" s="125">
        <v>34.044712035871754</v>
      </c>
      <c r="BT86" s="126">
        <v>25.653124043181435</v>
      </c>
      <c r="BU86" s="126">
        <v>20.75291313362932</v>
      </c>
      <c r="BV86" s="126">
        <v>21.90741831472161</v>
      </c>
      <c r="BW86" s="126">
        <v>23.632364375440432</v>
      </c>
      <c r="BX86" s="126">
        <v>12.406241247650655</v>
      </c>
      <c r="BY86" s="126">
        <v>13.563538521911127</v>
      </c>
      <c r="BZ86" s="126">
        <v>11.816868021185115</v>
      </c>
      <c r="CA86" s="126">
        <v>10.334237771193074</v>
      </c>
      <c r="CB86" s="126">
        <v>1.1697402629194045</v>
      </c>
      <c r="CC86" s="126">
        <v>6.122715629185322</v>
      </c>
      <c r="CD86" s="126">
        <v>8.6168863340331967</v>
      </c>
      <c r="CE86" s="111">
        <v>8.3607405504179724</v>
      </c>
    </row>
    <row r="87" spans="1:83">
      <c r="A87" s="108" t="s">
        <v>51</v>
      </c>
      <c r="B87" s="62"/>
      <c r="C87" s="63" t="s">
        <v>52</v>
      </c>
      <c r="D87" s="137"/>
      <c r="E87" s="137"/>
      <c r="F87" s="137"/>
      <c r="G87" s="137"/>
      <c r="H87" s="129">
        <v>6.0676819353490288</v>
      </c>
      <c r="I87" s="129">
        <v>5.7996301804244013</v>
      </c>
      <c r="J87" s="129">
        <v>5.9960093057283501</v>
      </c>
      <c r="K87" s="129">
        <v>6.0868618273427302</v>
      </c>
      <c r="L87" s="129">
        <v>8.156621643539097</v>
      </c>
      <c r="M87" s="129">
        <v>6.2766990024824736</v>
      </c>
      <c r="N87" s="129">
        <v>5.6503665493558657</v>
      </c>
      <c r="O87" s="129">
        <v>6.0399009889695634</v>
      </c>
      <c r="P87" s="129">
        <v>2.8726772415446078</v>
      </c>
      <c r="Q87" s="129">
        <v>4.1335150435317161</v>
      </c>
      <c r="R87" s="129">
        <v>3.9989387679734136</v>
      </c>
      <c r="S87" s="129">
        <v>3.264774854241594</v>
      </c>
      <c r="T87" s="129">
        <v>2.3565647715290368</v>
      </c>
      <c r="U87" s="129">
        <v>2.3881889917216341</v>
      </c>
      <c r="V87" s="129">
        <v>2.1123504267586384</v>
      </c>
      <c r="W87" s="129">
        <v>2.2625707053343262</v>
      </c>
      <c r="X87" s="129">
        <v>2.2830983861103391</v>
      </c>
      <c r="Y87" s="129">
        <v>2.1606187023987644</v>
      </c>
      <c r="Z87" s="129">
        <v>2.6862759112900534</v>
      </c>
      <c r="AA87" s="129">
        <v>3.2362558445131242</v>
      </c>
      <c r="AB87" s="129">
        <v>5.5792317548685872</v>
      </c>
      <c r="AC87" s="129">
        <v>5.6008928360554506</v>
      </c>
      <c r="AD87" s="129">
        <v>5.8161826526442582</v>
      </c>
      <c r="AE87" s="129">
        <v>5.1950742999230926</v>
      </c>
      <c r="AF87" s="129">
        <v>2.8563514847697036</v>
      </c>
      <c r="AG87" s="129">
        <v>3.4083524957090816</v>
      </c>
      <c r="AH87" s="129">
        <v>2.9789438022908712</v>
      </c>
      <c r="AI87" s="129">
        <v>3.2520096425321015</v>
      </c>
      <c r="AJ87" s="129">
        <v>3.0390775837310287</v>
      </c>
      <c r="AK87" s="129">
        <v>3.4791310404689995</v>
      </c>
      <c r="AL87" s="129">
        <v>3.6982223075901146</v>
      </c>
      <c r="AM87" s="129">
        <v>3.7691455149985842</v>
      </c>
      <c r="AN87" s="129">
        <v>5.4022652093407544</v>
      </c>
      <c r="AO87" s="129">
        <v>4.2206792318874307</v>
      </c>
      <c r="AP87" s="129">
        <v>4.4610285025550809</v>
      </c>
      <c r="AQ87" s="129">
        <v>4.635506491460049</v>
      </c>
      <c r="AR87" s="129">
        <v>4.3712355592341794</v>
      </c>
      <c r="AS87" s="129">
        <v>4.6887371822469674</v>
      </c>
      <c r="AT87" s="129">
        <v>4.5925130458571743</v>
      </c>
      <c r="AU87" s="129">
        <v>4.0360024408024913</v>
      </c>
      <c r="AV87" s="129">
        <v>2.1714113855458805</v>
      </c>
      <c r="AW87" s="129">
        <v>2.1327840805156484</v>
      </c>
      <c r="AX87" s="129">
        <v>1.9327809164380056</v>
      </c>
      <c r="AY87" s="129">
        <v>2.1926923563977851</v>
      </c>
      <c r="AZ87" s="129">
        <v>2.6923528357230424</v>
      </c>
      <c r="BA87" s="129">
        <v>2.1869487868139856</v>
      </c>
      <c r="BB87" s="129">
        <v>1.9483294132280378</v>
      </c>
      <c r="BC87" s="129">
        <v>1.8938818784974671</v>
      </c>
      <c r="BD87" s="129">
        <v>2.9916799554985403</v>
      </c>
      <c r="BE87" s="129">
        <v>3.2535917774280563</v>
      </c>
      <c r="BF87" s="129">
        <v>3.3457461829231647</v>
      </c>
      <c r="BG87" s="129">
        <v>3.3328263401864575</v>
      </c>
      <c r="BH87" s="129">
        <v>2.3003373478238416</v>
      </c>
      <c r="BI87" s="129">
        <v>2.9329652989728459</v>
      </c>
      <c r="BJ87" s="129">
        <v>3.2125460611158729</v>
      </c>
      <c r="BK87" s="129">
        <v>3.3292042062431477</v>
      </c>
      <c r="BL87" s="129">
        <v>1.0423064034579284</v>
      </c>
      <c r="BM87" s="129">
        <v>-7.4055233635936872</v>
      </c>
      <c r="BN87" s="129">
        <v>-7.4830000519553295</v>
      </c>
      <c r="BO87" s="129">
        <v>-6.705951929034498</v>
      </c>
      <c r="BP87" s="129">
        <v>1.243221731413044</v>
      </c>
      <c r="BQ87" s="129">
        <v>8.3220471547679011</v>
      </c>
      <c r="BR87" s="129">
        <v>9.9110257900617995</v>
      </c>
      <c r="BS87" s="129">
        <v>10.411095026837188</v>
      </c>
      <c r="BT87" s="130">
        <v>10.072951248397004</v>
      </c>
      <c r="BU87" s="130">
        <v>12.496286254400601</v>
      </c>
      <c r="BV87" s="130">
        <v>10.995760567097662</v>
      </c>
      <c r="BW87" s="130">
        <v>8.8502216258042665</v>
      </c>
      <c r="BX87" s="130">
        <v>2.626960775493643</v>
      </c>
      <c r="BY87" s="130">
        <v>1.1788461178827276</v>
      </c>
      <c r="BZ87" s="130">
        <v>0.61068745875212471</v>
      </c>
      <c r="CA87" s="130">
        <v>1.0572864912697497</v>
      </c>
      <c r="CB87" s="130">
        <v>0.59856281827622126</v>
      </c>
      <c r="CC87" s="130">
        <v>1.3991472829505653</v>
      </c>
      <c r="CD87" s="130">
        <v>1.7431702624993477</v>
      </c>
      <c r="CE87" s="115">
        <v>2.0334707829669867</v>
      </c>
    </row>
    <row r="88" spans="1:83">
      <c r="A88" s="112" t="s">
        <v>21</v>
      </c>
      <c r="B88" s="67"/>
      <c r="C88" s="68" t="s">
        <v>22</v>
      </c>
      <c r="D88" s="136"/>
      <c r="E88" s="136"/>
      <c r="F88" s="136"/>
      <c r="G88" s="136"/>
      <c r="H88" s="125">
        <v>14.565977026879466</v>
      </c>
      <c r="I88" s="125">
        <v>13.95306401181972</v>
      </c>
      <c r="J88" s="125">
        <v>12.794322553563362</v>
      </c>
      <c r="K88" s="125">
        <v>11.94573547732702</v>
      </c>
      <c r="L88" s="125">
        <v>10.770759020114355</v>
      </c>
      <c r="M88" s="125">
        <v>9.017657620467844</v>
      </c>
      <c r="N88" s="125">
        <v>9.9737625942590995</v>
      </c>
      <c r="O88" s="125">
        <v>9.0552064631954039</v>
      </c>
      <c r="P88" s="125">
        <v>6.7391013926725805</v>
      </c>
      <c r="Q88" s="125">
        <v>6.1229354491202201</v>
      </c>
      <c r="R88" s="125">
        <v>4.6866768976052242</v>
      </c>
      <c r="S88" s="125">
        <v>3.4777240456836438</v>
      </c>
      <c r="T88" s="125">
        <v>0.7823595995130006</v>
      </c>
      <c r="U88" s="125">
        <v>-2.4060870962429703E-2</v>
      </c>
      <c r="V88" s="125">
        <v>-0.82241775487824498</v>
      </c>
      <c r="W88" s="125">
        <v>0.40767624540126235</v>
      </c>
      <c r="X88" s="125">
        <v>1.7610034745920302</v>
      </c>
      <c r="Y88" s="125">
        <v>4.3604092355782171</v>
      </c>
      <c r="Z88" s="125">
        <v>6.3506682406790418</v>
      </c>
      <c r="AA88" s="125">
        <v>7.3677956030899736</v>
      </c>
      <c r="AB88" s="125">
        <v>10.541102593852656</v>
      </c>
      <c r="AC88" s="125">
        <v>10.533284737051488</v>
      </c>
      <c r="AD88" s="125">
        <v>10.834109668807741</v>
      </c>
      <c r="AE88" s="125">
        <v>10.357867552111827</v>
      </c>
      <c r="AF88" s="125">
        <v>10.836418229263472</v>
      </c>
      <c r="AG88" s="125">
        <v>9.1155202320777278</v>
      </c>
      <c r="AH88" s="125">
        <v>7.3681079494026136</v>
      </c>
      <c r="AI88" s="125">
        <v>6.084412870873507</v>
      </c>
      <c r="AJ88" s="125">
        <v>4.3260282755442745</v>
      </c>
      <c r="AK88" s="125">
        <v>4.3346899728599766</v>
      </c>
      <c r="AL88" s="125">
        <v>4.0773552726002436</v>
      </c>
      <c r="AM88" s="125">
        <v>4.6797447411958331</v>
      </c>
      <c r="AN88" s="125">
        <v>3.09695623873138</v>
      </c>
      <c r="AO88" s="125">
        <v>4.182228857296451</v>
      </c>
      <c r="AP88" s="125">
        <v>4.7628314902539586</v>
      </c>
      <c r="AQ88" s="125">
        <v>4.7490027846766907</v>
      </c>
      <c r="AR88" s="125">
        <v>3.2130553698634259</v>
      </c>
      <c r="AS88" s="125">
        <v>1.9528814525131821</v>
      </c>
      <c r="AT88" s="125">
        <v>1.5946246614666109</v>
      </c>
      <c r="AU88" s="125">
        <v>1.4001902417378034</v>
      </c>
      <c r="AV88" s="125">
        <v>0.54542240280764531</v>
      </c>
      <c r="AW88" s="125">
        <v>0.45487268172141171</v>
      </c>
      <c r="AX88" s="125">
        <v>1.2026222719018875</v>
      </c>
      <c r="AY88" s="125">
        <v>0.69767731323777582</v>
      </c>
      <c r="AZ88" s="125">
        <v>0.8433805039290263</v>
      </c>
      <c r="BA88" s="125">
        <v>0.81007007252974006</v>
      </c>
      <c r="BB88" s="125">
        <v>0.61868156133881769</v>
      </c>
      <c r="BC88" s="125">
        <v>0.98057110503906131</v>
      </c>
      <c r="BD88" s="125">
        <v>1.8643676841704462</v>
      </c>
      <c r="BE88" s="125">
        <v>2.9492210204698353</v>
      </c>
      <c r="BF88" s="125">
        <v>3.1412514577082078</v>
      </c>
      <c r="BG88" s="125">
        <v>3.4226400308155007</v>
      </c>
      <c r="BH88" s="125">
        <v>5.1056544240568371</v>
      </c>
      <c r="BI88" s="125">
        <v>5.1578616331267</v>
      </c>
      <c r="BJ88" s="125">
        <v>4.8203017923710689</v>
      </c>
      <c r="BK88" s="125">
        <v>4.5334573842633574</v>
      </c>
      <c r="BL88" s="125">
        <v>0.92778035420455751</v>
      </c>
      <c r="BM88" s="125">
        <v>-8.2742280945060571</v>
      </c>
      <c r="BN88" s="125">
        <v>-7.8209535709270597</v>
      </c>
      <c r="BO88" s="125">
        <v>-6.499194261031036</v>
      </c>
      <c r="BP88" s="125">
        <v>2.8081933464691957</v>
      </c>
      <c r="BQ88" s="125">
        <v>11.037430537550534</v>
      </c>
      <c r="BR88" s="125">
        <v>15.073063984641095</v>
      </c>
      <c r="BS88" s="125">
        <v>16.600955388714581</v>
      </c>
      <c r="BT88" s="126">
        <v>16.000223446921154</v>
      </c>
      <c r="BU88" s="126">
        <v>19.750203310625409</v>
      </c>
      <c r="BV88" s="126">
        <v>18.158815488279529</v>
      </c>
      <c r="BW88" s="126">
        <v>15.263098158356982</v>
      </c>
      <c r="BX88" s="126">
        <v>4.4094624102563529</v>
      </c>
      <c r="BY88" s="126">
        <v>1.2047142693871962</v>
      </c>
      <c r="BZ88" s="126">
        <v>-1.9775324585345686</v>
      </c>
      <c r="CA88" s="126">
        <v>-2.5139802497103858</v>
      </c>
      <c r="CB88" s="126">
        <v>-4.3006092416703723E-2</v>
      </c>
      <c r="CC88" s="126">
        <v>0.3952989290216351</v>
      </c>
      <c r="CD88" s="126">
        <v>1.005301016387989</v>
      </c>
      <c r="CE88" s="111">
        <v>1.242599268579653</v>
      </c>
    </row>
    <row r="89" spans="1:83">
      <c r="A89" s="116" t="s">
        <v>51</v>
      </c>
      <c r="B89" s="81"/>
      <c r="C89" s="65" t="s">
        <v>88</v>
      </c>
      <c r="D89" s="138"/>
      <c r="E89" s="138"/>
      <c r="F89" s="138"/>
      <c r="G89" s="138"/>
      <c r="H89" s="132">
        <v>6.7758272477962578</v>
      </c>
      <c r="I89" s="132">
        <v>6.5186493997929347</v>
      </c>
      <c r="J89" s="132">
        <v>6.5874177134894722</v>
      </c>
      <c r="K89" s="132">
        <v>6.6016909995066015</v>
      </c>
      <c r="L89" s="132">
        <v>8.3813903643564771</v>
      </c>
      <c r="M89" s="132">
        <v>6.5439251698687286</v>
      </c>
      <c r="N89" s="132">
        <v>6.0773663449363795</v>
      </c>
      <c r="O89" s="132">
        <v>6.3253916482879191</v>
      </c>
      <c r="P89" s="132">
        <v>3.333777199796927</v>
      </c>
      <c r="Q89" s="132">
        <v>4.3745838476368277</v>
      </c>
      <c r="R89" s="132">
        <v>4.0896958654897304</v>
      </c>
      <c r="S89" s="132">
        <v>3.284707073854662</v>
      </c>
      <c r="T89" s="132">
        <v>2.1708266275065142</v>
      </c>
      <c r="U89" s="132">
        <v>2.1637431879892688</v>
      </c>
      <c r="V89" s="132">
        <v>1.8356932609015644</v>
      </c>
      <c r="W89" s="132">
        <v>2.0950207899226996</v>
      </c>
      <c r="X89" s="132">
        <v>2.1620791976921083</v>
      </c>
      <c r="Y89" s="132">
        <v>2.3471104258720601</v>
      </c>
      <c r="Z89" s="132">
        <v>3.0033258663935101</v>
      </c>
      <c r="AA89" s="132">
        <v>3.5887443088943769</v>
      </c>
      <c r="AB89" s="132">
        <v>5.9932542394532078</v>
      </c>
      <c r="AC89" s="132">
        <v>6.0510065840794596</v>
      </c>
      <c r="AD89" s="132">
        <v>6.2566588525377398</v>
      </c>
      <c r="AE89" s="132">
        <v>5.6512940295447436</v>
      </c>
      <c r="AF89" s="132">
        <v>3.7072804349788555</v>
      </c>
      <c r="AG89" s="132">
        <v>4.0100428970792024</v>
      </c>
      <c r="AH89" s="132">
        <v>3.4214086628603155</v>
      </c>
      <c r="AI89" s="132">
        <v>3.5246565632699429</v>
      </c>
      <c r="AJ89" s="132">
        <v>3.1208424742586374</v>
      </c>
      <c r="AK89" s="132">
        <v>3.545575446882026</v>
      </c>
      <c r="AL89" s="132">
        <v>3.7205857107994973</v>
      </c>
      <c r="AM89" s="132">
        <v>3.8537718547500219</v>
      </c>
      <c r="AN89" s="132">
        <v>5.1552968649535984</v>
      </c>
      <c r="AO89" s="132">
        <v>4.2161105600222299</v>
      </c>
      <c r="AP89" s="132">
        <v>4.4913107926265496</v>
      </c>
      <c r="AQ89" s="132">
        <v>4.6463076766106752</v>
      </c>
      <c r="AR89" s="132">
        <v>4.2501582727680187</v>
      </c>
      <c r="AS89" s="132">
        <v>4.3951668053606312</v>
      </c>
      <c r="AT89" s="132">
        <v>4.2752361515647976</v>
      </c>
      <c r="AU89" s="132">
        <v>3.7602911627571984</v>
      </c>
      <c r="AV89" s="132">
        <v>2.0415680163612677</v>
      </c>
      <c r="AW89" s="132">
        <v>1.9621880661946136</v>
      </c>
      <c r="AX89" s="132">
        <v>1.8561176949591527</v>
      </c>
      <c r="AY89" s="132">
        <v>2.0363194568625289</v>
      </c>
      <c r="AZ89" s="132">
        <v>2.4767115262070547</v>
      </c>
      <c r="BA89" s="132">
        <v>2.0398785358323437</v>
      </c>
      <c r="BB89" s="132">
        <v>1.8148893000983151</v>
      </c>
      <c r="BC89" s="132">
        <v>1.8040001711905802</v>
      </c>
      <c r="BD89" s="132">
        <v>2.9011061767656656</v>
      </c>
      <c r="BE89" s="132">
        <v>3.2307668447608933</v>
      </c>
      <c r="BF89" s="132">
        <v>3.3263952884440897</v>
      </c>
      <c r="BG89" s="132">
        <v>3.3421180422913892</v>
      </c>
      <c r="BH89" s="132">
        <v>2.6242199748043049</v>
      </c>
      <c r="BI89" s="132">
        <v>3.1850114149096385</v>
      </c>
      <c r="BJ89" s="132">
        <v>3.3875787164093083</v>
      </c>
      <c r="BK89" s="132">
        <v>3.4566681282508966</v>
      </c>
      <c r="BL89" s="132">
        <v>1.0848062104153513</v>
      </c>
      <c r="BM89" s="132">
        <v>-7.473095537938903</v>
      </c>
      <c r="BN89" s="132">
        <v>-7.5146530836127141</v>
      </c>
      <c r="BO89" s="132">
        <v>-6.683510351021269</v>
      </c>
      <c r="BP89" s="132">
        <v>1.3564775979292705</v>
      </c>
      <c r="BQ89" s="132">
        <v>8.5974503627590764</v>
      </c>
      <c r="BR89" s="132">
        <v>10.437408953879498</v>
      </c>
      <c r="BS89" s="132">
        <v>11.049081266112211</v>
      </c>
      <c r="BT89" s="133">
        <v>10.707309106669328</v>
      </c>
      <c r="BU89" s="133">
        <v>13.254312862175269</v>
      </c>
      <c r="BV89" s="133">
        <v>11.786197739296483</v>
      </c>
      <c r="BW89" s="133">
        <v>9.5779623850507818</v>
      </c>
      <c r="BX89" s="133">
        <v>2.8110104828254663</v>
      </c>
      <c r="BY89" s="133">
        <v>1.1547549991925763</v>
      </c>
      <c r="BZ89" s="133">
        <v>0.2827001482451692</v>
      </c>
      <c r="CA89" s="133">
        <v>0.60733319482395132</v>
      </c>
      <c r="CB89" s="133">
        <v>0.533575558039729</v>
      </c>
      <c r="CC89" s="133">
        <v>1.2837833983696498</v>
      </c>
      <c r="CD89" s="133">
        <v>1.6563605464265976</v>
      </c>
      <c r="CE89" s="119">
        <v>1.9385535935961116</v>
      </c>
    </row>
    <row r="90" spans="1:83">
      <c r="A90" s="120"/>
      <c r="D90" s="58"/>
      <c r="F90" s="134"/>
      <c r="G90" s="134"/>
    </row>
    <row r="91" spans="1:83" s="67" customFormat="1">
      <c r="A91" s="69" t="s">
        <v>92</v>
      </c>
      <c r="B91" s="70"/>
      <c r="C91" s="70"/>
      <c r="D91" s="70"/>
      <c r="E91" s="70"/>
      <c r="F91" s="70"/>
      <c r="G91" s="82"/>
    </row>
    <row r="92" spans="1:83" s="67" customFormat="1">
      <c r="A92" s="73" t="s">
        <v>85</v>
      </c>
      <c r="B92" s="74"/>
      <c r="C92" s="74"/>
      <c r="D92" s="74"/>
      <c r="E92" s="74"/>
      <c r="F92" s="74"/>
      <c r="G92" s="83"/>
    </row>
    <row r="93" spans="1:83" s="67" customFormat="1">
      <c r="A93" s="73" t="s">
        <v>86</v>
      </c>
      <c r="B93" s="74"/>
      <c r="C93" s="74"/>
      <c r="D93" s="74"/>
      <c r="E93" s="74"/>
      <c r="F93" s="74"/>
      <c r="G93" s="83"/>
    </row>
    <row r="94" spans="1:83" s="67" customFormat="1">
      <c r="A94" s="76" t="s">
        <v>147</v>
      </c>
      <c r="B94" s="77"/>
      <c r="C94" s="77"/>
      <c r="D94" s="77"/>
      <c r="E94" s="77"/>
      <c r="F94" s="77"/>
      <c r="G94" s="84"/>
    </row>
    <row r="99" spans="4:80">
      <c r="H99" s="139"/>
      <c r="I99" s="139"/>
      <c r="J99" s="139"/>
      <c r="K99" s="139"/>
      <c r="L99" s="139"/>
      <c r="M99" s="139"/>
      <c r="N99" s="139"/>
      <c r="O99" s="139"/>
      <c r="P99" s="139"/>
      <c r="Q99" s="139"/>
      <c r="R99" s="139"/>
      <c r="S99" s="139"/>
      <c r="T99" s="139"/>
      <c r="U99" s="139"/>
      <c r="V99" s="139"/>
      <c r="W99" s="139"/>
      <c r="X99" s="139"/>
      <c r="Y99" s="139"/>
      <c r="Z99" s="139"/>
      <c r="AA99" s="139"/>
      <c r="AB99" s="139"/>
      <c r="AC99" s="139"/>
      <c r="AD99" s="139"/>
      <c r="AE99" s="139"/>
      <c r="AF99" s="139"/>
      <c r="AG99" s="139"/>
      <c r="AH99" s="139"/>
      <c r="AI99" s="139"/>
      <c r="AJ99" s="139"/>
      <c r="AK99" s="139"/>
      <c r="AL99" s="139"/>
      <c r="AM99" s="139"/>
      <c r="AN99" s="139"/>
      <c r="AO99" s="139"/>
      <c r="AP99" s="139"/>
      <c r="AQ99" s="139"/>
      <c r="AR99" s="139"/>
      <c r="AS99" s="139"/>
      <c r="AT99" s="139"/>
      <c r="AU99" s="139"/>
      <c r="AV99" s="139"/>
      <c r="AW99" s="139"/>
      <c r="AX99" s="139"/>
      <c r="AY99" s="139"/>
      <c r="AZ99" s="139"/>
      <c r="BA99" s="139"/>
      <c r="BB99" s="139"/>
      <c r="BC99" s="139"/>
      <c r="BD99" s="139"/>
      <c r="BE99" s="139"/>
      <c r="BF99" s="139"/>
      <c r="BG99" s="139"/>
      <c r="BH99" s="140"/>
      <c r="BI99" s="140"/>
      <c r="BJ99" s="140"/>
      <c r="BK99" s="140"/>
      <c r="BL99" s="140"/>
      <c r="BM99" s="140"/>
      <c r="BN99" s="140"/>
      <c r="BO99" s="140"/>
      <c r="BP99" s="140"/>
      <c r="BQ99" s="140"/>
      <c r="BR99" s="140"/>
      <c r="BS99" s="140"/>
      <c r="BT99" s="140"/>
      <c r="BU99" s="140"/>
      <c r="BV99" s="140"/>
      <c r="BW99" s="140"/>
      <c r="BX99" s="140"/>
      <c r="CB99" s="140"/>
    </row>
    <row r="100" spans="4:80">
      <c r="H100" s="139"/>
      <c r="I100" s="139"/>
      <c r="J100" s="139"/>
      <c r="K100" s="139"/>
      <c r="L100" s="139"/>
      <c r="M100" s="139"/>
      <c r="N100" s="139"/>
      <c r="O100" s="139"/>
      <c r="P100" s="139"/>
      <c r="Q100" s="139"/>
      <c r="R100" s="139"/>
      <c r="S100" s="139"/>
      <c r="T100" s="139"/>
      <c r="U100" s="139"/>
      <c r="V100" s="139"/>
      <c r="W100" s="139"/>
      <c r="X100" s="139"/>
      <c r="Y100" s="139"/>
      <c r="Z100" s="139"/>
      <c r="AA100" s="139"/>
      <c r="AB100" s="139"/>
      <c r="AC100" s="139"/>
      <c r="AD100" s="139"/>
      <c r="AE100" s="139"/>
      <c r="AF100" s="139"/>
      <c r="AG100" s="139"/>
      <c r="AH100" s="139"/>
      <c r="AI100" s="139"/>
      <c r="AJ100" s="139"/>
      <c r="AK100" s="139"/>
      <c r="AL100" s="139"/>
      <c r="AM100" s="139"/>
      <c r="AN100" s="139"/>
      <c r="AO100" s="139"/>
      <c r="AP100" s="139"/>
      <c r="AQ100" s="139"/>
      <c r="AR100" s="139"/>
      <c r="AS100" s="139"/>
      <c r="AT100" s="139"/>
      <c r="AU100" s="139"/>
      <c r="AV100" s="139"/>
      <c r="AW100" s="139"/>
      <c r="AX100" s="139"/>
      <c r="AY100" s="139"/>
      <c r="AZ100" s="139"/>
      <c r="BA100" s="139"/>
      <c r="BB100" s="139"/>
      <c r="BC100" s="139"/>
      <c r="BD100" s="139"/>
      <c r="BE100" s="139"/>
      <c r="BF100" s="139"/>
      <c r="BG100" s="139"/>
      <c r="BH100" s="140"/>
      <c r="BI100" s="140"/>
      <c r="BJ100" s="140"/>
      <c r="BK100" s="140"/>
      <c r="BL100" s="140"/>
      <c r="BM100" s="140"/>
      <c r="BN100" s="140"/>
      <c r="BO100" s="140"/>
      <c r="BP100" s="140"/>
      <c r="BQ100" s="140"/>
      <c r="BR100" s="140"/>
      <c r="BS100" s="140"/>
      <c r="BT100" s="140"/>
      <c r="BU100" s="140"/>
      <c r="BV100" s="140"/>
      <c r="BW100" s="140"/>
      <c r="BX100" s="140"/>
      <c r="CB100" s="140"/>
    </row>
    <row r="101" spans="4:80">
      <c r="H101" s="139"/>
      <c r="I101" s="139"/>
      <c r="J101" s="139"/>
      <c r="K101" s="139"/>
      <c r="L101" s="139"/>
      <c r="M101" s="139"/>
      <c r="N101" s="139"/>
      <c r="O101" s="139"/>
      <c r="P101" s="139"/>
      <c r="Q101" s="139"/>
      <c r="R101" s="139"/>
      <c r="S101" s="139"/>
      <c r="T101" s="139"/>
      <c r="U101" s="139"/>
      <c r="V101" s="139"/>
      <c r="W101" s="139"/>
      <c r="X101" s="139"/>
      <c r="Y101" s="139"/>
      <c r="Z101" s="139"/>
      <c r="AA101" s="139"/>
      <c r="AB101" s="139"/>
      <c r="AC101" s="139"/>
      <c r="AD101" s="139"/>
      <c r="AE101" s="139"/>
      <c r="AF101" s="139"/>
      <c r="AG101" s="139"/>
      <c r="AH101" s="139"/>
      <c r="AI101" s="139"/>
      <c r="AJ101" s="139"/>
      <c r="AK101" s="139"/>
      <c r="AL101" s="139"/>
      <c r="AM101" s="139"/>
      <c r="AN101" s="139"/>
      <c r="AO101" s="139"/>
      <c r="AP101" s="139"/>
      <c r="AQ101" s="139"/>
      <c r="AR101" s="139"/>
      <c r="AS101" s="139"/>
      <c r="AT101" s="139"/>
      <c r="AU101" s="139"/>
      <c r="AV101" s="139"/>
      <c r="AW101" s="139"/>
      <c r="AX101" s="139"/>
      <c r="AY101" s="139"/>
      <c r="AZ101" s="139"/>
      <c r="BA101" s="139"/>
      <c r="BB101" s="139"/>
      <c r="BC101" s="139"/>
      <c r="BD101" s="139"/>
      <c r="BE101" s="139"/>
      <c r="BF101" s="139"/>
      <c r="BG101" s="139"/>
      <c r="BH101" s="140"/>
      <c r="BI101" s="140"/>
      <c r="BJ101" s="140"/>
      <c r="BK101" s="140"/>
      <c r="BL101" s="140"/>
      <c r="BM101" s="140"/>
      <c r="BN101" s="140"/>
      <c r="BO101" s="140"/>
      <c r="BP101" s="140"/>
      <c r="BQ101" s="140"/>
      <c r="BR101" s="140"/>
      <c r="BS101" s="140"/>
      <c r="BT101" s="140"/>
      <c r="BU101" s="140"/>
      <c r="BV101" s="140"/>
      <c r="BW101" s="140"/>
      <c r="BX101" s="140"/>
      <c r="CB101" s="140"/>
    </row>
    <row r="102" spans="4:80">
      <c r="H102" s="139"/>
      <c r="I102" s="139"/>
      <c r="J102" s="139"/>
      <c r="K102" s="139"/>
      <c r="L102" s="139"/>
      <c r="M102" s="139"/>
      <c r="N102" s="139"/>
      <c r="O102" s="139"/>
      <c r="P102" s="139"/>
      <c r="Q102" s="139"/>
      <c r="R102" s="139"/>
      <c r="S102" s="139"/>
      <c r="T102" s="139"/>
      <c r="U102" s="139"/>
      <c r="V102" s="139"/>
      <c r="W102" s="139"/>
      <c r="X102" s="139"/>
      <c r="Y102" s="139"/>
      <c r="Z102" s="139"/>
      <c r="AA102" s="139"/>
      <c r="AB102" s="139"/>
      <c r="AC102" s="139"/>
      <c r="AD102" s="139"/>
      <c r="AE102" s="139"/>
      <c r="AF102" s="139"/>
      <c r="AG102" s="139"/>
      <c r="AH102" s="139"/>
      <c r="AI102" s="139"/>
      <c r="AJ102" s="139"/>
      <c r="AK102" s="139"/>
      <c r="AL102" s="139"/>
      <c r="AM102" s="139"/>
      <c r="AN102" s="139"/>
      <c r="AO102" s="139"/>
      <c r="AP102" s="139"/>
      <c r="AQ102" s="139"/>
      <c r="AR102" s="139"/>
      <c r="AS102" s="139"/>
      <c r="AT102" s="139"/>
      <c r="AU102" s="139"/>
      <c r="AV102" s="139"/>
      <c r="AW102" s="139"/>
      <c r="AX102" s="139"/>
      <c r="AY102" s="139"/>
      <c r="AZ102" s="139"/>
      <c r="BA102" s="139"/>
      <c r="BB102" s="139"/>
      <c r="BC102" s="139"/>
      <c r="BD102" s="139"/>
      <c r="BE102" s="139"/>
      <c r="BF102" s="139"/>
      <c r="BG102" s="139"/>
      <c r="BH102" s="140"/>
      <c r="BI102" s="140"/>
      <c r="BJ102" s="140"/>
      <c r="BK102" s="140"/>
      <c r="BL102" s="140"/>
      <c r="BM102" s="140"/>
      <c r="BN102" s="140"/>
      <c r="BO102" s="140"/>
      <c r="BP102" s="140"/>
      <c r="BQ102" s="140"/>
      <c r="BR102" s="140"/>
      <c r="BS102" s="140"/>
      <c r="BT102" s="140"/>
      <c r="BU102" s="140"/>
      <c r="BV102" s="140"/>
      <c r="BW102" s="140"/>
      <c r="BX102" s="140"/>
      <c r="CB102" s="140"/>
    </row>
    <row r="103" spans="4:80">
      <c r="H103" s="139"/>
      <c r="I103" s="139"/>
      <c r="J103" s="139"/>
      <c r="K103" s="139"/>
      <c r="L103" s="139"/>
      <c r="M103" s="139"/>
      <c r="N103" s="139"/>
      <c r="O103" s="139"/>
      <c r="P103" s="139"/>
      <c r="Q103" s="139"/>
      <c r="R103" s="139"/>
      <c r="S103" s="139"/>
      <c r="T103" s="139"/>
      <c r="U103" s="139"/>
      <c r="V103" s="139"/>
      <c r="W103" s="139"/>
      <c r="X103" s="139"/>
      <c r="Y103" s="139"/>
      <c r="Z103" s="139"/>
      <c r="AA103" s="139"/>
      <c r="AB103" s="139"/>
      <c r="AC103" s="139"/>
      <c r="AD103" s="139"/>
      <c r="AE103" s="139"/>
      <c r="AF103" s="139"/>
      <c r="AG103" s="139"/>
      <c r="AH103" s="139"/>
      <c r="AI103" s="139"/>
      <c r="AJ103" s="139"/>
      <c r="AK103" s="139"/>
      <c r="AL103" s="139"/>
      <c r="AM103" s="139"/>
      <c r="AN103" s="139"/>
      <c r="AO103" s="139"/>
      <c r="AP103" s="139"/>
      <c r="AQ103" s="139"/>
      <c r="AR103" s="139"/>
      <c r="AS103" s="139"/>
      <c r="AT103" s="139"/>
      <c r="AU103" s="139"/>
      <c r="AV103" s="139"/>
      <c r="AW103" s="139"/>
      <c r="AX103" s="139"/>
      <c r="AY103" s="139"/>
      <c r="AZ103" s="139"/>
      <c r="BA103" s="139"/>
      <c r="BB103" s="139"/>
      <c r="BC103" s="139"/>
      <c r="BD103" s="139"/>
      <c r="BE103" s="139"/>
      <c r="BF103" s="139"/>
      <c r="BG103" s="139"/>
      <c r="BH103" s="140"/>
      <c r="BI103" s="140"/>
      <c r="BJ103" s="140"/>
      <c r="BK103" s="140"/>
      <c r="BL103" s="140"/>
      <c r="BM103" s="140"/>
      <c r="BN103" s="140"/>
      <c r="BO103" s="140"/>
      <c r="BP103" s="140"/>
      <c r="BQ103" s="140"/>
      <c r="BR103" s="140"/>
      <c r="BS103" s="140"/>
      <c r="BT103" s="140"/>
      <c r="BU103" s="140"/>
      <c r="BV103" s="140"/>
      <c r="BW103" s="140"/>
      <c r="BX103" s="140"/>
      <c r="CB103" s="140"/>
    </row>
    <row r="104" spans="4:80">
      <c r="H104" s="139"/>
      <c r="I104" s="139"/>
      <c r="J104" s="139"/>
      <c r="K104" s="139"/>
      <c r="L104" s="139"/>
      <c r="M104" s="139"/>
      <c r="N104" s="139"/>
      <c r="O104" s="139"/>
      <c r="P104" s="139"/>
      <c r="Q104" s="139"/>
      <c r="R104" s="139"/>
      <c r="S104" s="139"/>
      <c r="T104" s="139"/>
      <c r="U104" s="139"/>
      <c r="V104" s="139"/>
      <c r="W104" s="139"/>
      <c r="X104" s="139"/>
      <c r="Y104" s="139"/>
      <c r="Z104" s="139"/>
      <c r="AA104" s="139"/>
      <c r="AB104" s="139"/>
      <c r="AC104" s="139"/>
      <c r="AD104" s="139"/>
      <c r="AE104" s="139"/>
      <c r="AF104" s="139"/>
      <c r="AG104" s="139"/>
      <c r="AH104" s="139"/>
      <c r="AI104" s="139"/>
      <c r="AJ104" s="139"/>
      <c r="AK104" s="139"/>
      <c r="AL104" s="139"/>
      <c r="AM104" s="139"/>
      <c r="AN104" s="139"/>
      <c r="AO104" s="139"/>
      <c r="AP104" s="139"/>
      <c r="AQ104" s="139"/>
      <c r="AR104" s="139"/>
      <c r="AS104" s="139"/>
      <c r="AT104" s="139"/>
      <c r="AU104" s="139"/>
      <c r="AV104" s="139"/>
      <c r="AW104" s="139"/>
      <c r="AX104" s="139"/>
      <c r="AY104" s="139"/>
      <c r="AZ104" s="139"/>
      <c r="BA104" s="139"/>
      <c r="BB104" s="139"/>
      <c r="BC104" s="139"/>
      <c r="BD104" s="139"/>
      <c r="BE104" s="139"/>
      <c r="BF104" s="139"/>
      <c r="BG104" s="139"/>
      <c r="BH104" s="140"/>
      <c r="BI104" s="140"/>
      <c r="BJ104" s="140"/>
      <c r="BK104" s="140"/>
      <c r="BL104" s="140"/>
      <c r="BM104" s="140"/>
      <c r="BN104" s="140"/>
      <c r="BO104" s="140"/>
      <c r="BP104" s="140"/>
      <c r="BQ104" s="140"/>
      <c r="BR104" s="140"/>
      <c r="BS104" s="140"/>
      <c r="BT104" s="140"/>
      <c r="BU104" s="140"/>
      <c r="BV104" s="140"/>
      <c r="BW104" s="140"/>
      <c r="BX104" s="140"/>
      <c r="CB104" s="140"/>
    </row>
    <row r="105" spans="4:80">
      <c r="H105" s="139"/>
      <c r="I105" s="139"/>
      <c r="J105" s="139"/>
      <c r="K105" s="139"/>
      <c r="L105" s="139"/>
      <c r="M105" s="139"/>
      <c r="N105" s="139"/>
      <c r="O105" s="139"/>
      <c r="P105" s="139"/>
      <c r="Q105" s="139"/>
      <c r="R105" s="139"/>
      <c r="S105" s="139"/>
      <c r="T105" s="139"/>
      <c r="U105" s="139"/>
      <c r="V105" s="139"/>
      <c r="W105" s="139"/>
      <c r="X105" s="139"/>
      <c r="Y105" s="139"/>
      <c r="Z105" s="139"/>
      <c r="AA105" s="139"/>
      <c r="AB105" s="139"/>
      <c r="AC105" s="139"/>
      <c r="AD105" s="139"/>
      <c r="AE105" s="139"/>
      <c r="AF105" s="139"/>
      <c r="AG105" s="139"/>
      <c r="AH105" s="139"/>
      <c r="AI105" s="139"/>
      <c r="AJ105" s="139"/>
      <c r="AK105" s="139"/>
      <c r="AL105" s="139"/>
      <c r="AM105" s="139"/>
      <c r="AN105" s="139"/>
      <c r="AO105" s="139"/>
      <c r="AP105" s="139"/>
      <c r="AQ105" s="139"/>
      <c r="AR105" s="139"/>
      <c r="AS105" s="139"/>
      <c r="AT105" s="139"/>
      <c r="AU105" s="139"/>
      <c r="AV105" s="139"/>
      <c r="AW105" s="139"/>
      <c r="AX105" s="139"/>
      <c r="AY105" s="139"/>
      <c r="AZ105" s="139"/>
      <c r="BA105" s="139"/>
      <c r="BB105" s="139"/>
      <c r="BC105" s="139"/>
      <c r="BD105" s="139"/>
      <c r="BE105" s="139"/>
      <c r="BF105" s="139"/>
      <c r="BG105" s="139"/>
      <c r="BH105" s="140"/>
      <c r="BI105" s="140"/>
      <c r="BJ105" s="140"/>
      <c r="BK105" s="140"/>
      <c r="BL105" s="140"/>
      <c r="BM105" s="140"/>
      <c r="BN105" s="140"/>
      <c r="BO105" s="140"/>
      <c r="BP105" s="140"/>
      <c r="BQ105" s="140"/>
      <c r="BR105" s="140"/>
      <c r="BS105" s="140"/>
      <c r="BT105" s="140"/>
      <c r="BU105" s="140"/>
      <c r="BV105" s="140"/>
      <c r="BW105" s="140"/>
      <c r="BX105" s="140"/>
      <c r="CB105" s="140"/>
    </row>
    <row r="106" spans="4:80">
      <c r="H106" s="139"/>
      <c r="I106" s="139"/>
      <c r="J106" s="139"/>
      <c r="K106" s="139"/>
      <c r="L106" s="139"/>
      <c r="M106" s="139"/>
      <c r="N106" s="139"/>
      <c r="O106" s="139"/>
      <c r="P106" s="139"/>
      <c r="Q106" s="139"/>
      <c r="R106" s="139"/>
      <c r="S106" s="139"/>
      <c r="T106" s="139"/>
      <c r="U106" s="139"/>
      <c r="V106" s="139"/>
      <c r="W106" s="139"/>
      <c r="X106" s="139"/>
      <c r="Y106" s="139"/>
      <c r="Z106" s="139"/>
      <c r="AA106" s="139"/>
      <c r="AB106" s="139"/>
      <c r="AC106" s="139"/>
      <c r="AD106" s="139"/>
      <c r="AE106" s="139"/>
      <c r="AF106" s="139"/>
      <c r="AG106" s="139"/>
      <c r="AH106" s="139"/>
      <c r="AI106" s="139"/>
      <c r="AJ106" s="139"/>
      <c r="AK106" s="139"/>
      <c r="AL106" s="139"/>
      <c r="AM106" s="139"/>
      <c r="AN106" s="139"/>
      <c r="AO106" s="139"/>
      <c r="AP106" s="139"/>
      <c r="AQ106" s="139"/>
      <c r="AR106" s="139"/>
      <c r="AS106" s="139"/>
      <c r="AT106" s="139"/>
      <c r="AU106" s="139"/>
      <c r="AV106" s="139"/>
      <c r="AW106" s="139"/>
      <c r="AX106" s="139"/>
      <c r="AY106" s="139"/>
      <c r="AZ106" s="139"/>
      <c r="BA106" s="139"/>
      <c r="BB106" s="139"/>
      <c r="BC106" s="139"/>
      <c r="BD106" s="139"/>
      <c r="BE106" s="139"/>
      <c r="BF106" s="139"/>
      <c r="BG106" s="139"/>
      <c r="BH106" s="140"/>
      <c r="BI106" s="140"/>
      <c r="BJ106" s="140"/>
      <c r="BK106" s="140"/>
      <c r="BL106" s="140"/>
      <c r="BM106" s="140"/>
      <c r="BN106" s="140"/>
      <c r="BO106" s="140"/>
      <c r="BP106" s="140"/>
      <c r="BQ106" s="140"/>
      <c r="BR106" s="140"/>
      <c r="BS106" s="140"/>
      <c r="BT106" s="140"/>
      <c r="BU106" s="140"/>
      <c r="BV106" s="140"/>
      <c r="BW106" s="140"/>
      <c r="BX106" s="140"/>
      <c r="CB106" s="140"/>
    </row>
    <row r="107" spans="4:80">
      <c r="H107" s="139"/>
      <c r="I107" s="139"/>
      <c r="J107" s="139"/>
      <c r="K107" s="139"/>
      <c r="L107" s="139"/>
      <c r="M107" s="139"/>
      <c r="N107" s="139"/>
      <c r="O107" s="139"/>
      <c r="P107" s="139"/>
      <c r="Q107" s="139"/>
      <c r="R107" s="139"/>
      <c r="S107" s="139"/>
      <c r="T107" s="139"/>
      <c r="U107" s="139"/>
      <c r="V107" s="139"/>
      <c r="W107" s="139"/>
      <c r="X107" s="139"/>
      <c r="Y107" s="139"/>
      <c r="Z107" s="139"/>
      <c r="AA107" s="139"/>
      <c r="AB107" s="139"/>
      <c r="AC107" s="139"/>
      <c r="AD107" s="139"/>
      <c r="AE107" s="139"/>
      <c r="AF107" s="139"/>
      <c r="AG107" s="139"/>
      <c r="AH107" s="139"/>
      <c r="AI107" s="139"/>
      <c r="AJ107" s="139"/>
      <c r="AK107" s="139"/>
      <c r="AL107" s="139"/>
      <c r="AM107" s="139"/>
      <c r="AN107" s="139"/>
      <c r="AO107" s="139"/>
      <c r="AP107" s="139"/>
      <c r="AQ107" s="139"/>
      <c r="AR107" s="139"/>
      <c r="AS107" s="139"/>
      <c r="AT107" s="139"/>
      <c r="AU107" s="139"/>
      <c r="AV107" s="139"/>
      <c r="AW107" s="139"/>
      <c r="AX107" s="139"/>
      <c r="AY107" s="139"/>
      <c r="AZ107" s="139"/>
      <c r="BA107" s="139"/>
      <c r="BB107" s="139"/>
      <c r="BC107" s="139"/>
      <c r="BD107" s="139"/>
      <c r="BE107" s="139"/>
      <c r="BF107" s="139"/>
      <c r="BG107" s="139"/>
      <c r="BH107" s="140"/>
      <c r="BI107" s="140"/>
      <c r="BJ107" s="140"/>
      <c r="BK107" s="140"/>
      <c r="BL107" s="140"/>
      <c r="BM107" s="140"/>
      <c r="BN107" s="140"/>
      <c r="BO107" s="140"/>
      <c r="BP107" s="140"/>
      <c r="BQ107" s="140"/>
      <c r="BR107" s="140"/>
      <c r="BS107" s="140"/>
      <c r="BT107" s="140"/>
      <c r="BU107" s="140"/>
      <c r="BV107" s="140"/>
      <c r="BW107" s="140"/>
      <c r="BX107" s="140"/>
      <c r="CB107" s="140"/>
    </row>
    <row r="108" spans="4:80">
      <c r="D108" s="58"/>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139"/>
      <c r="AD108" s="139"/>
      <c r="AE108" s="139"/>
      <c r="AF108" s="139"/>
      <c r="AG108" s="139"/>
      <c r="AH108" s="139"/>
      <c r="AI108" s="139"/>
      <c r="AJ108" s="139"/>
      <c r="AK108" s="139"/>
      <c r="AL108" s="139"/>
      <c r="AM108" s="139"/>
      <c r="AN108" s="139"/>
      <c r="AO108" s="139"/>
      <c r="AP108" s="139"/>
      <c r="AQ108" s="139"/>
      <c r="AR108" s="139"/>
      <c r="AS108" s="139"/>
      <c r="AT108" s="139"/>
      <c r="AU108" s="139"/>
      <c r="AV108" s="139"/>
      <c r="AW108" s="139"/>
      <c r="AX108" s="139"/>
      <c r="AY108" s="139"/>
      <c r="AZ108" s="139"/>
      <c r="BA108" s="139"/>
      <c r="BB108" s="139"/>
      <c r="BC108" s="139"/>
      <c r="BD108" s="139"/>
      <c r="BE108" s="139"/>
      <c r="BF108" s="139"/>
      <c r="BG108" s="139"/>
      <c r="BH108" s="140"/>
      <c r="BI108" s="140"/>
      <c r="BJ108" s="140"/>
      <c r="BK108" s="140"/>
      <c r="BL108" s="140"/>
      <c r="BM108" s="140"/>
      <c r="BN108" s="140"/>
      <c r="BO108" s="140"/>
      <c r="BP108" s="140"/>
      <c r="BQ108" s="140"/>
      <c r="BR108" s="140"/>
      <c r="BS108" s="140"/>
      <c r="BT108" s="140"/>
      <c r="BU108" s="140"/>
      <c r="BV108" s="140"/>
      <c r="BW108" s="140"/>
      <c r="BX108" s="140"/>
      <c r="CB108" s="140"/>
    </row>
    <row r="109" spans="4:80">
      <c r="D109" s="58"/>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139"/>
      <c r="AD109" s="139"/>
      <c r="AE109" s="139"/>
      <c r="AF109" s="139"/>
      <c r="AG109" s="139"/>
      <c r="AH109" s="139"/>
      <c r="AI109" s="139"/>
      <c r="AJ109" s="139"/>
      <c r="AK109" s="139"/>
      <c r="AL109" s="139"/>
      <c r="AM109" s="139"/>
      <c r="AN109" s="139"/>
      <c r="AO109" s="139"/>
      <c r="AP109" s="139"/>
      <c r="AQ109" s="139"/>
      <c r="AR109" s="139"/>
      <c r="AS109" s="139"/>
      <c r="AT109" s="139"/>
      <c r="AU109" s="139"/>
      <c r="AV109" s="139"/>
      <c r="AW109" s="139"/>
      <c r="AX109" s="139"/>
      <c r="AY109" s="139"/>
      <c r="AZ109" s="139"/>
      <c r="BA109" s="139"/>
      <c r="BB109" s="139"/>
      <c r="BC109" s="139"/>
      <c r="BD109" s="139"/>
      <c r="BE109" s="139"/>
      <c r="BF109" s="139"/>
      <c r="BG109" s="139"/>
      <c r="BH109" s="140"/>
      <c r="BI109" s="140"/>
      <c r="BJ109" s="140"/>
      <c r="BK109" s="140"/>
      <c r="BL109" s="140"/>
      <c r="BM109" s="140"/>
      <c r="BN109" s="140"/>
      <c r="BO109" s="140"/>
      <c r="BP109" s="140"/>
      <c r="BQ109" s="140"/>
      <c r="BR109" s="140"/>
      <c r="BS109" s="140"/>
      <c r="BT109" s="140"/>
      <c r="BU109" s="140"/>
      <c r="BV109" s="140"/>
      <c r="BW109" s="140"/>
      <c r="BX109" s="140"/>
      <c r="CB109" s="140"/>
    </row>
    <row r="110" spans="4:80">
      <c r="D110" s="58"/>
      <c r="H110" s="139"/>
      <c r="I110" s="139"/>
      <c r="J110" s="139"/>
      <c r="K110" s="139"/>
      <c r="L110" s="139"/>
      <c r="M110" s="139"/>
      <c r="N110" s="139"/>
      <c r="O110" s="139"/>
      <c r="P110" s="139"/>
      <c r="Q110" s="139"/>
      <c r="R110" s="139"/>
      <c r="S110" s="139"/>
      <c r="T110" s="139"/>
      <c r="U110" s="139"/>
      <c r="V110" s="139"/>
      <c r="W110" s="139"/>
      <c r="X110" s="139"/>
      <c r="Y110" s="139"/>
      <c r="Z110" s="139"/>
      <c r="AA110" s="139"/>
      <c r="AB110" s="139"/>
      <c r="AC110" s="139"/>
      <c r="AD110" s="139"/>
      <c r="AE110" s="139"/>
      <c r="AF110" s="139"/>
      <c r="AG110" s="139"/>
      <c r="AH110" s="139"/>
      <c r="AI110" s="139"/>
      <c r="AJ110" s="139"/>
      <c r="AK110" s="139"/>
      <c r="AL110" s="139"/>
      <c r="AM110" s="139"/>
      <c r="AN110" s="139"/>
      <c r="AO110" s="139"/>
      <c r="AP110" s="139"/>
      <c r="AQ110" s="139"/>
      <c r="AR110" s="139"/>
      <c r="AS110" s="139"/>
      <c r="AT110" s="139"/>
      <c r="AU110" s="139"/>
      <c r="AV110" s="139"/>
      <c r="AW110" s="139"/>
      <c r="AX110" s="139"/>
      <c r="AY110" s="139"/>
      <c r="AZ110" s="139"/>
      <c r="BA110" s="139"/>
      <c r="BB110" s="139"/>
      <c r="BC110" s="139"/>
      <c r="BD110" s="139"/>
      <c r="BE110" s="139"/>
      <c r="BF110" s="139"/>
      <c r="BG110" s="139"/>
      <c r="BH110" s="140"/>
      <c r="BI110" s="140"/>
      <c r="BJ110" s="140"/>
      <c r="BK110" s="140"/>
      <c r="BL110" s="140"/>
      <c r="BM110" s="140"/>
      <c r="BN110" s="140"/>
      <c r="BO110" s="140"/>
      <c r="BP110" s="140"/>
      <c r="BQ110" s="140"/>
      <c r="BR110" s="140"/>
      <c r="BS110" s="140"/>
      <c r="BT110" s="140"/>
      <c r="BU110" s="140"/>
      <c r="BV110" s="140"/>
      <c r="BW110" s="140"/>
      <c r="BX110" s="140"/>
      <c r="CB110" s="140"/>
    </row>
    <row r="111" spans="4:80">
      <c r="D111" s="58"/>
      <c r="H111" s="139"/>
      <c r="I111" s="139"/>
      <c r="J111" s="139"/>
      <c r="K111" s="139"/>
      <c r="L111" s="139"/>
      <c r="M111" s="139"/>
      <c r="N111" s="139"/>
      <c r="O111" s="139"/>
      <c r="P111" s="139"/>
      <c r="Q111" s="139"/>
      <c r="R111" s="139"/>
      <c r="S111" s="139"/>
      <c r="T111" s="139"/>
      <c r="U111" s="139"/>
      <c r="V111" s="139"/>
      <c r="W111" s="139"/>
      <c r="X111" s="139"/>
      <c r="Y111" s="139"/>
      <c r="Z111" s="139"/>
      <c r="AA111" s="139"/>
      <c r="AB111" s="139"/>
      <c r="AC111" s="139"/>
      <c r="AD111" s="139"/>
      <c r="AE111" s="139"/>
      <c r="AF111" s="139"/>
      <c r="AG111" s="139"/>
      <c r="AH111" s="139"/>
      <c r="AI111" s="139"/>
      <c r="AJ111" s="139"/>
      <c r="AK111" s="139"/>
      <c r="AL111" s="139"/>
      <c r="AM111" s="139"/>
      <c r="AN111" s="139"/>
      <c r="AO111" s="139"/>
      <c r="AP111" s="139"/>
      <c r="AQ111" s="139"/>
      <c r="AR111" s="139"/>
      <c r="AS111" s="139"/>
      <c r="AT111" s="139"/>
      <c r="AU111" s="139"/>
      <c r="AV111" s="139"/>
      <c r="AW111" s="139"/>
      <c r="AX111" s="139"/>
      <c r="AY111" s="139"/>
      <c r="AZ111" s="139"/>
      <c r="BA111" s="139"/>
      <c r="BB111" s="139"/>
      <c r="BC111" s="139"/>
      <c r="BD111" s="139"/>
      <c r="BE111" s="139"/>
      <c r="BF111" s="139"/>
      <c r="BG111" s="139"/>
      <c r="BH111" s="140"/>
      <c r="BI111" s="140"/>
      <c r="BJ111" s="140"/>
      <c r="BK111" s="140"/>
      <c r="BL111" s="140"/>
      <c r="BM111" s="140"/>
      <c r="BN111" s="140"/>
      <c r="BO111" s="140"/>
      <c r="BP111" s="140"/>
      <c r="BQ111" s="140"/>
      <c r="BR111" s="140"/>
      <c r="BS111" s="140"/>
      <c r="BT111" s="140"/>
      <c r="BU111" s="140"/>
      <c r="BV111" s="140"/>
      <c r="BW111" s="140"/>
      <c r="BX111" s="140"/>
      <c r="CB111" s="140"/>
    </row>
    <row r="112" spans="4:80">
      <c r="D112" s="58"/>
      <c r="H112" s="139"/>
      <c r="I112" s="139"/>
      <c r="J112" s="139"/>
      <c r="K112" s="139"/>
      <c r="L112" s="139"/>
      <c r="M112" s="139"/>
      <c r="N112" s="139"/>
      <c r="O112" s="139"/>
      <c r="P112" s="139"/>
      <c r="Q112" s="139"/>
      <c r="R112" s="139"/>
      <c r="S112" s="139"/>
      <c r="T112" s="139"/>
      <c r="U112" s="139"/>
      <c r="V112" s="139"/>
      <c r="W112" s="139"/>
      <c r="X112" s="139"/>
      <c r="Y112" s="139"/>
      <c r="Z112" s="139"/>
      <c r="AA112" s="139"/>
      <c r="AB112" s="139"/>
      <c r="AC112" s="139"/>
      <c r="AD112" s="139"/>
      <c r="AE112" s="139"/>
      <c r="AF112" s="139"/>
      <c r="AG112" s="139"/>
      <c r="AH112" s="139"/>
      <c r="AI112" s="139"/>
      <c r="AJ112" s="139"/>
      <c r="AK112" s="139"/>
      <c r="AL112" s="139"/>
      <c r="AM112" s="139"/>
      <c r="AN112" s="139"/>
      <c r="AO112" s="139"/>
      <c r="AP112" s="139"/>
      <c r="AQ112" s="139"/>
      <c r="AR112" s="139"/>
      <c r="AS112" s="139"/>
      <c r="AT112" s="139"/>
      <c r="AU112" s="139"/>
      <c r="AV112" s="139"/>
      <c r="AW112" s="139"/>
      <c r="AX112" s="139"/>
      <c r="AY112" s="139"/>
      <c r="AZ112" s="139"/>
      <c r="BA112" s="139"/>
      <c r="BB112" s="139"/>
      <c r="BC112" s="139"/>
      <c r="BD112" s="139"/>
      <c r="BE112" s="139"/>
      <c r="BF112" s="139"/>
      <c r="BG112" s="139"/>
      <c r="BH112" s="140"/>
      <c r="BI112" s="140"/>
      <c r="BJ112" s="140"/>
      <c r="BK112" s="140"/>
      <c r="BL112" s="140"/>
      <c r="BM112" s="140"/>
      <c r="BN112" s="140"/>
      <c r="BO112" s="140"/>
      <c r="BP112" s="140"/>
      <c r="BQ112" s="140"/>
      <c r="BR112" s="140"/>
      <c r="BS112" s="140"/>
      <c r="BT112" s="140"/>
      <c r="BU112" s="140"/>
      <c r="BV112" s="140"/>
      <c r="BW112" s="140"/>
      <c r="BX112" s="140"/>
      <c r="CB112" s="140"/>
    </row>
    <row r="113" spans="4:80">
      <c r="H113" s="139"/>
      <c r="I113" s="139"/>
      <c r="J113" s="139"/>
      <c r="K113" s="139"/>
      <c r="L113" s="139"/>
      <c r="M113" s="139"/>
      <c r="N113" s="139"/>
      <c r="O113" s="139"/>
      <c r="P113" s="139"/>
      <c r="Q113" s="139"/>
      <c r="R113" s="139"/>
      <c r="S113" s="139"/>
      <c r="T113" s="139"/>
      <c r="U113" s="139"/>
      <c r="V113" s="139"/>
      <c r="W113" s="139"/>
      <c r="X113" s="139"/>
      <c r="Y113" s="139"/>
      <c r="Z113" s="139"/>
      <c r="AA113" s="139"/>
      <c r="AB113" s="139"/>
      <c r="AC113" s="139"/>
      <c r="AD113" s="139"/>
      <c r="AE113" s="139"/>
      <c r="AF113" s="139"/>
      <c r="AG113" s="139"/>
      <c r="AH113" s="139"/>
      <c r="AI113" s="139"/>
      <c r="AJ113" s="139"/>
      <c r="AK113" s="139"/>
      <c r="AL113" s="139"/>
      <c r="AM113" s="139"/>
      <c r="AN113" s="139"/>
      <c r="AO113" s="139"/>
      <c r="AP113" s="139"/>
      <c r="AQ113" s="139"/>
      <c r="AR113" s="139"/>
      <c r="AS113" s="139"/>
      <c r="AT113" s="139"/>
      <c r="AU113" s="139"/>
      <c r="AV113" s="139"/>
      <c r="AW113" s="139"/>
      <c r="AX113" s="139"/>
      <c r="AY113" s="139"/>
      <c r="AZ113" s="139"/>
      <c r="BA113" s="139"/>
      <c r="BB113" s="139"/>
      <c r="BC113" s="139"/>
      <c r="BD113" s="139"/>
      <c r="BE113" s="139"/>
      <c r="BF113" s="139"/>
      <c r="BG113" s="139"/>
      <c r="BH113" s="140"/>
      <c r="BI113" s="140"/>
      <c r="BJ113" s="140"/>
      <c r="BK113" s="140"/>
      <c r="BL113" s="140"/>
      <c r="BM113" s="140"/>
      <c r="BN113" s="140"/>
      <c r="BO113" s="140"/>
      <c r="BP113" s="140"/>
      <c r="BQ113" s="140"/>
      <c r="BR113" s="140"/>
      <c r="BS113" s="140"/>
      <c r="BT113" s="140"/>
      <c r="BU113" s="140"/>
      <c r="BV113" s="140"/>
      <c r="BW113" s="140"/>
      <c r="BX113" s="140"/>
      <c r="CB113" s="140"/>
    </row>
    <row r="114" spans="4:80">
      <c r="H114" s="139"/>
      <c r="I114" s="139"/>
      <c r="J114" s="139"/>
      <c r="K114" s="139"/>
      <c r="L114" s="139"/>
      <c r="M114" s="139"/>
      <c r="N114" s="139"/>
      <c r="O114" s="139"/>
      <c r="P114" s="139"/>
      <c r="Q114" s="139"/>
      <c r="R114" s="139"/>
      <c r="S114" s="139"/>
      <c r="T114" s="139"/>
      <c r="U114" s="139"/>
      <c r="V114" s="139"/>
      <c r="W114" s="139"/>
      <c r="X114" s="139"/>
      <c r="Y114" s="139"/>
      <c r="Z114" s="139"/>
      <c r="AA114" s="139"/>
      <c r="AB114" s="139"/>
      <c r="AC114" s="139"/>
      <c r="AD114" s="139"/>
      <c r="AE114" s="139"/>
      <c r="AF114" s="139"/>
      <c r="AG114" s="139"/>
      <c r="AH114" s="139"/>
      <c r="AI114" s="139"/>
      <c r="AJ114" s="139"/>
      <c r="AK114" s="139"/>
      <c r="AL114" s="139"/>
      <c r="AM114" s="139"/>
      <c r="AN114" s="139"/>
      <c r="AO114" s="139"/>
      <c r="AP114" s="139"/>
      <c r="AQ114" s="139"/>
      <c r="AR114" s="139"/>
      <c r="AS114" s="139"/>
      <c r="AT114" s="139"/>
      <c r="AU114" s="139"/>
      <c r="AV114" s="139"/>
      <c r="AW114" s="139"/>
      <c r="AX114" s="139"/>
      <c r="AY114" s="139"/>
      <c r="AZ114" s="139"/>
      <c r="BA114" s="139"/>
      <c r="BB114" s="139"/>
      <c r="BC114" s="139"/>
      <c r="BD114" s="139"/>
      <c r="BE114" s="139"/>
      <c r="BF114" s="139"/>
      <c r="BG114" s="139"/>
      <c r="BH114" s="140"/>
      <c r="BI114" s="140"/>
      <c r="BJ114" s="140"/>
      <c r="BK114" s="140"/>
      <c r="BL114" s="140"/>
      <c r="BM114" s="140"/>
      <c r="BN114" s="140"/>
      <c r="BO114" s="140"/>
      <c r="BP114" s="140"/>
      <c r="BQ114" s="140"/>
      <c r="BR114" s="140"/>
      <c r="BS114" s="140"/>
      <c r="BT114" s="140"/>
      <c r="BU114" s="140"/>
      <c r="BV114" s="140"/>
      <c r="BW114" s="140"/>
      <c r="BX114" s="140"/>
      <c r="CB114" s="140"/>
    </row>
    <row r="115" spans="4:80">
      <c r="H115" s="139"/>
      <c r="I115" s="139"/>
      <c r="J115" s="139"/>
      <c r="K115" s="139"/>
      <c r="L115" s="139"/>
      <c r="M115" s="139"/>
      <c r="N115" s="139"/>
      <c r="O115" s="139"/>
      <c r="P115" s="139"/>
      <c r="Q115" s="139"/>
      <c r="R115" s="139"/>
      <c r="S115" s="139"/>
      <c r="T115" s="139"/>
      <c r="U115" s="139"/>
      <c r="V115" s="139"/>
      <c r="W115" s="139"/>
      <c r="X115" s="139"/>
      <c r="Y115" s="139"/>
      <c r="Z115" s="139"/>
      <c r="AA115" s="139"/>
      <c r="AB115" s="139"/>
      <c r="AC115" s="139"/>
      <c r="AD115" s="139"/>
      <c r="AE115" s="139"/>
      <c r="AF115" s="139"/>
      <c r="AG115" s="139"/>
      <c r="AH115" s="139"/>
      <c r="AI115" s="139"/>
      <c r="AJ115" s="139"/>
      <c r="AK115" s="139"/>
      <c r="AL115" s="139"/>
      <c r="AM115" s="139"/>
      <c r="AN115" s="139"/>
      <c r="AO115" s="139"/>
      <c r="AP115" s="139"/>
      <c r="AQ115" s="139"/>
      <c r="AR115" s="139"/>
      <c r="AS115" s="139"/>
      <c r="AT115" s="139"/>
      <c r="AU115" s="139"/>
      <c r="AV115" s="139"/>
      <c r="AW115" s="139"/>
      <c r="AX115" s="139"/>
      <c r="AY115" s="139"/>
      <c r="AZ115" s="139"/>
      <c r="BA115" s="139"/>
      <c r="BB115" s="139"/>
      <c r="BC115" s="139"/>
      <c r="BD115" s="139"/>
      <c r="BE115" s="139"/>
      <c r="BF115" s="139"/>
      <c r="BG115" s="139"/>
      <c r="BH115" s="140"/>
      <c r="BI115" s="140"/>
      <c r="BJ115" s="140"/>
      <c r="BK115" s="140"/>
      <c r="BL115" s="140"/>
      <c r="BM115" s="140"/>
      <c r="BN115" s="140"/>
      <c r="BO115" s="140"/>
      <c r="BP115" s="140"/>
      <c r="BQ115" s="140"/>
      <c r="BR115" s="140"/>
      <c r="BS115" s="140"/>
      <c r="BT115" s="140"/>
      <c r="BU115" s="140"/>
      <c r="BV115" s="140"/>
      <c r="BW115" s="140"/>
      <c r="BX115" s="140"/>
      <c r="CB115" s="140"/>
    </row>
    <row r="116" spans="4:80">
      <c r="D116" s="58"/>
      <c r="H116" s="139"/>
      <c r="I116" s="139"/>
      <c r="J116" s="139"/>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c r="AM116" s="139"/>
      <c r="AN116" s="139"/>
      <c r="AO116" s="139"/>
      <c r="AP116" s="139"/>
      <c r="AQ116" s="139"/>
      <c r="AR116" s="139"/>
      <c r="AS116" s="139"/>
      <c r="AT116" s="139"/>
      <c r="AU116" s="139"/>
      <c r="AV116" s="139"/>
      <c r="AW116" s="139"/>
      <c r="AX116" s="139"/>
      <c r="AY116" s="139"/>
      <c r="AZ116" s="139"/>
      <c r="BA116" s="139"/>
      <c r="BB116" s="139"/>
      <c r="BC116" s="139"/>
      <c r="BD116" s="139"/>
      <c r="BE116" s="139"/>
      <c r="BF116" s="139"/>
      <c r="BG116" s="139"/>
      <c r="BH116" s="140"/>
      <c r="BI116" s="140"/>
      <c r="BJ116" s="140"/>
      <c r="BK116" s="140"/>
      <c r="BL116" s="140"/>
      <c r="BM116" s="140"/>
      <c r="BN116" s="140"/>
      <c r="BO116" s="140"/>
      <c r="BP116" s="140"/>
      <c r="BQ116" s="140"/>
      <c r="BR116" s="140"/>
      <c r="BS116" s="140"/>
      <c r="BT116" s="140"/>
      <c r="BU116" s="140"/>
      <c r="BV116" s="140"/>
      <c r="BW116" s="140"/>
      <c r="BX116" s="140"/>
      <c r="CB116" s="140"/>
    </row>
    <row r="117" spans="4:80">
      <c r="D117" s="58"/>
      <c r="H117" s="139"/>
      <c r="I117" s="139"/>
      <c r="J117" s="139"/>
      <c r="K117" s="139"/>
      <c r="L117" s="139"/>
      <c r="M117" s="139"/>
      <c r="N117" s="139"/>
      <c r="O117" s="139"/>
      <c r="P117" s="139"/>
      <c r="Q117" s="139"/>
      <c r="R117" s="139"/>
      <c r="S117" s="139"/>
      <c r="T117" s="139"/>
      <c r="U117" s="139"/>
      <c r="V117" s="139"/>
      <c r="W117" s="139"/>
      <c r="X117" s="139"/>
      <c r="Y117" s="139"/>
      <c r="Z117" s="139"/>
      <c r="AA117" s="139"/>
      <c r="AB117" s="139"/>
      <c r="AC117" s="139"/>
      <c r="AD117" s="139"/>
      <c r="AE117" s="139"/>
      <c r="AF117" s="139"/>
      <c r="AG117" s="139"/>
      <c r="AH117" s="139"/>
      <c r="AI117" s="139"/>
      <c r="AJ117" s="139"/>
      <c r="AK117" s="139"/>
      <c r="AL117" s="139"/>
      <c r="AM117" s="139"/>
      <c r="AN117" s="139"/>
      <c r="AO117" s="139"/>
      <c r="AP117" s="139"/>
      <c r="AQ117" s="139"/>
      <c r="AR117" s="139"/>
      <c r="AS117" s="139"/>
      <c r="AT117" s="139"/>
      <c r="AU117" s="139"/>
      <c r="AV117" s="139"/>
      <c r="AW117" s="139"/>
      <c r="AX117" s="139"/>
      <c r="AY117" s="139"/>
      <c r="AZ117" s="139"/>
      <c r="BA117" s="139"/>
      <c r="BB117" s="139"/>
      <c r="BC117" s="139"/>
      <c r="BD117" s="139"/>
      <c r="BE117" s="139"/>
      <c r="BF117" s="139"/>
      <c r="BG117" s="139"/>
      <c r="BH117" s="140"/>
      <c r="BI117" s="140"/>
      <c r="BJ117" s="140"/>
      <c r="BK117" s="140"/>
      <c r="BL117" s="140"/>
      <c r="BM117" s="140"/>
      <c r="BN117" s="140"/>
      <c r="BO117" s="140"/>
      <c r="BP117" s="140"/>
      <c r="BQ117" s="140"/>
      <c r="BR117" s="140"/>
      <c r="BS117" s="140"/>
      <c r="BT117" s="140"/>
      <c r="BU117" s="140"/>
      <c r="BV117" s="140"/>
      <c r="BW117" s="140"/>
      <c r="BX117" s="140"/>
      <c r="CB117" s="140"/>
    </row>
    <row r="118" spans="4:80">
      <c r="D118" s="58"/>
      <c r="H118" s="139"/>
      <c r="I118" s="139"/>
      <c r="J118" s="139"/>
      <c r="K118" s="139"/>
      <c r="L118" s="139"/>
      <c r="M118" s="139"/>
      <c r="N118" s="139"/>
      <c r="O118" s="139"/>
      <c r="P118" s="139"/>
      <c r="Q118" s="139"/>
      <c r="R118" s="139"/>
      <c r="S118" s="139"/>
      <c r="T118" s="139"/>
      <c r="U118" s="139"/>
      <c r="V118" s="139"/>
      <c r="W118" s="139"/>
      <c r="X118" s="139"/>
      <c r="Y118" s="139"/>
      <c r="Z118" s="139"/>
      <c r="AA118" s="139"/>
      <c r="AB118" s="139"/>
      <c r="AC118" s="139"/>
      <c r="AD118" s="139"/>
      <c r="AE118" s="139"/>
      <c r="AF118" s="139"/>
      <c r="AG118" s="139"/>
      <c r="AH118" s="139"/>
      <c r="AI118" s="139"/>
      <c r="AJ118" s="139"/>
      <c r="AK118" s="139"/>
      <c r="AL118" s="139"/>
      <c r="AM118" s="139"/>
      <c r="AN118" s="139"/>
      <c r="AO118" s="139"/>
      <c r="AP118" s="139"/>
      <c r="AQ118" s="139"/>
      <c r="AR118" s="139"/>
      <c r="AS118" s="139"/>
      <c r="AT118" s="139"/>
      <c r="AU118" s="139"/>
      <c r="AV118" s="139"/>
      <c r="AW118" s="139"/>
      <c r="AX118" s="139"/>
      <c r="AY118" s="139"/>
      <c r="AZ118" s="139"/>
      <c r="BA118" s="139"/>
      <c r="BB118" s="139"/>
      <c r="BC118" s="139"/>
      <c r="BD118" s="139"/>
      <c r="BE118" s="139"/>
      <c r="BF118" s="139"/>
      <c r="BG118" s="139"/>
      <c r="BH118" s="140"/>
      <c r="BI118" s="140"/>
      <c r="BJ118" s="140"/>
      <c r="BK118" s="140"/>
      <c r="BL118" s="140"/>
      <c r="BM118" s="140"/>
      <c r="BN118" s="140"/>
      <c r="BO118" s="140"/>
      <c r="BP118" s="140"/>
      <c r="BQ118" s="140"/>
      <c r="BR118" s="140"/>
      <c r="BS118" s="140"/>
      <c r="BT118" s="140"/>
      <c r="BU118" s="140"/>
      <c r="BV118" s="140"/>
      <c r="BW118" s="140"/>
      <c r="BX118" s="140"/>
      <c r="CB118" s="140"/>
    </row>
    <row r="119" spans="4:80">
      <c r="D119" s="58"/>
      <c r="H119" s="139"/>
      <c r="I119" s="139"/>
      <c r="J119" s="139"/>
      <c r="K119" s="139"/>
      <c r="L119" s="139"/>
      <c r="M119" s="139"/>
      <c r="N119" s="139"/>
      <c r="O119" s="139"/>
      <c r="P119" s="139"/>
      <c r="Q119" s="139"/>
      <c r="R119" s="139"/>
      <c r="S119" s="139"/>
      <c r="T119" s="139"/>
      <c r="U119" s="139"/>
      <c r="V119" s="139"/>
      <c r="W119" s="139"/>
      <c r="X119" s="139"/>
      <c r="Y119" s="139"/>
      <c r="Z119" s="139"/>
      <c r="AA119" s="139"/>
      <c r="AB119" s="139"/>
      <c r="AC119" s="139"/>
      <c r="AD119" s="139"/>
      <c r="AE119" s="139"/>
      <c r="AF119" s="139"/>
      <c r="AG119" s="139"/>
      <c r="AH119" s="139"/>
      <c r="AI119" s="139"/>
      <c r="AJ119" s="139"/>
      <c r="AK119" s="139"/>
      <c r="AL119" s="139"/>
      <c r="AM119" s="139"/>
      <c r="AN119" s="139"/>
      <c r="AO119" s="139"/>
      <c r="AP119" s="139"/>
      <c r="AQ119" s="139"/>
      <c r="AR119" s="139"/>
      <c r="AS119" s="139"/>
      <c r="AT119" s="139"/>
      <c r="AU119" s="139"/>
      <c r="AV119" s="139"/>
      <c r="AW119" s="139"/>
      <c r="AX119" s="139"/>
      <c r="AY119" s="139"/>
      <c r="AZ119" s="139"/>
      <c r="BA119" s="139"/>
      <c r="BB119" s="139"/>
      <c r="BC119" s="139"/>
      <c r="BD119" s="139"/>
      <c r="BE119" s="139"/>
      <c r="BF119" s="139"/>
      <c r="BG119" s="139"/>
      <c r="BH119" s="140"/>
      <c r="BI119" s="140"/>
      <c r="BJ119" s="140"/>
      <c r="BK119" s="140"/>
      <c r="BL119" s="140"/>
      <c r="BM119" s="140"/>
      <c r="BN119" s="140"/>
      <c r="BO119" s="140"/>
      <c r="BP119" s="140"/>
      <c r="BQ119" s="140"/>
      <c r="BR119" s="140"/>
      <c r="BS119" s="140"/>
      <c r="BT119" s="140"/>
      <c r="BU119" s="140"/>
      <c r="BV119" s="140"/>
      <c r="BW119" s="140"/>
      <c r="BX119" s="140"/>
      <c r="CB119" s="140"/>
    </row>
    <row r="120" spans="4:80">
      <c r="D120" s="58"/>
      <c r="H120" s="139"/>
      <c r="I120" s="139"/>
      <c r="J120" s="139"/>
      <c r="K120" s="139"/>
      <c r="L120" s="139"/>
      <c r="M120" s="139"/>
      <c r="N120" s="139"/>
      <c r="O120" s="139"/>
      <c r="P120" s="139"/>
      <c r="Q120" s="139"/>
      <c r="R120" s="139"/>
      <c r="S120" s="139"/>
      <c r="T120" s="139"/>
      <c r="U120" s="139"/>
      <c r="V120" s="139"/>
      <c r="W120" s="139"/>
      <c r="X120" s="139"/>
      <c r="Y120" s="139"/>
      <c r="Z120" s="139"/>
      <c r="AA120" s="139"/>
      <c r="AB120" s="139"/>
      <c r="AC120" s="139"/>
      <c r="AD120" s="139"/>
      <c r="AE120" s="139"/>
      <c r="AF120" s="139"/>
      <c r="AG120" s="139"/>
      <c r="AH120" s="139"/>
      <c r="AI120" s="139"/>
      <c r="AJ120" s="139"/>
      <c r="AK120" s="139"/>
      <c r="AL120" s="139"/>
      <c r="AM120" s="139"/>
      <c r="AN120" s="139"/>
      <c r="AO120" s="139"/>
      <c r="AP120" s="139"/>
      <c r="AQ120" s="139"/>
      <c r="AR120" s="139"/>
      <c r="AS120" s="139"/>
      <c r="AT120" s="139"/>
      <c r="AU120" s="139"/>
      <c r="AV120" s="139"/>
      <c r="AW120" s="139"/>
      <c r="AX120" s="139"/>
      <c r="AY120" s="139"/>
      <c r="AZ120" s="139"/>
      <c r="BA120" s="139"/>
      <c r="BB120" s="139"/>
      <c r="BC120" s="139"/>
      <c r="BD120" s="139"/>
      <c r="BE120" s="139"/>
      <c r="BF120" s="139"/>
      <c r="BG120" s="139"/>
      <c r="BH120" s="140"/>
      <c r="BI120" s="140"/>
      <c r="BJ120" s="140"/>
      <c r="BK120" s="140"/>
      <c r="BL120" s="140"/>
      <c r="BM120" s="140"/>
      <c r="BN120" s="140"/>
      <c r="BO120" s="140"/>
      <c r="BP120" s="140"/>
      <c r="BQ120" s="140"/>
      <c r="BR120" s="140"/>
      <c r="BS120" s="140"/>
      <c r="BT120" s="140"/>
      <c r="BU120" s="140"/>
      <c r="BV120" s="140"/>
      <c r="BW120" s="140"/>
      <c r="BX120" s="140"/>
      <c r="CB120" s="140"/>
    </row>
    <row r="121" spans="4:80">
      <c r="D121" s="58"/>
      <c r="H121" s="139"/>
      <c r="I121" s="139"/>
      <c r="J121" s="139"/>
      <c r="K121" s="139"/>
      <c r="L121" s="139"/>
      <c r="M121" s="139"/>
      <c r="N121" s="139"/>
      <c r="O121" s="139"/>
      <c r="P121" s="139"/>
      <c r="Q121" s="139"/>
      <c r="R121" s="139"/>
      <c r="S121" s="139"/>
      <c r="T121" s="139"/>
      <c r="U121" s="139"/>
      <c r="V121" s="139"/>
      <c r="W121" s="139"/>
      <c r="X121" s="139"/>
      <c r="Y121" s="139"/>
      <c r="Z121" s="139"/>
      <c r="AA121" s="139"/>
      <c r="AB121" s="139"/>
      <c r="AC121" s="139"/>
      <c r="AD121" s="139"/>
      <c r="AE121" s="139"/>
      <c r="AF121" s="139"/>
      <c r="AG121" s="139"/>
      <c r="AH121" s="139"/>
      <c r="AI121" s="139"/>
      <c r="AJ121" s="139"/>
      <c r="AK121" s="139"/>
      <c r="AL121" s="139"/>
      <c r="AM121" s="139"/>
      <c r="AN121" s="139"/>
      <c r="AO121" s="139"/>
      <c r="AP121" s="139"/>
      <c r="AQ121" s="139"/>
      <c r="AR121" s="139"/>
      <c r="AS121" s="139"/>
      <c r="AT121" s="139"/>
      <c r="AU121" s="139"/>
      <c r="AV121" s="139"/>
      <c r="AW121" s="139"/>
      <c r="AX121" s="139"/>
      <c r="AY121" s="139"/>
      <c r="AZ121" s="139"/>
      <c r="BA121" s="139"/>
      <c r="BB121" s="139"/>
      <c r="BC121" s="139"/>
      <c r="BD121" s="139"/>
      <c r="BE121" s="139"/>
      <c r="BF121" s="139"/>
      <c r="BG121" s="139"/>
      <c r="BH121" s="140"/>
      <c r="BI121" s="140"/>
      <c r="BJ121" s="140"/>
      <c r="BK121" s="140"/>
      <c r="BL121" s="140"/>
      <c r="BM121" s="140"/>
      <c r="BN121" s="140"/>
      <c r="BO121" s="140"/>
      <c r="BP121" s="140"/>
      <c r="BQ121" s="140"/>
      <c r="BR121" s="140"/>
      <c r="BS121" s="140"/>
      <c r="BT121" s="140"/>
      <c r="BU121" s="140"/>
      <c r="BV121" s="140"/>
      <c r="BW121" s="140"/>
      <c r="BX121" s="140"/>
      <c r="CB121" s="140"/>
    </row>
    <row r="122" spans="4:80">
      <c r="D122" s="58"/>
      <c r="H122" s="139"/>
      <c r="I122" s="139"/>
      <c r="J122" s="139"/>
      <c r="K122" s="139"/>
      <c r="L122" s="139"/>
      <c r="M122" s="139"/>
      <c r="N122" s="139"/>
      <c r="O122" s="139"/>
      <c r="P122" s="139"/>
      <c r="Q122" s="139"/>
      <c r="R122" s="139"/>
      <c r="S122" s="139"/>
      <c r="T122" s="139"/>
      <c r="U122" s="139"/>
      <c r="V122" s="139"/>
      <c r="W122" s="139"/>
      <c r="X122" s="139"/>
      <c r="Y122" s="139"/>
      <c r="Z122" s="139"/>
      <c r="AA122" s="139"/>
      <c r="AB122" s="139"/>
      <c r="AC122" s="139"/>
      <c r="AD122" s="139"/>
      <c r="AE122" s="139"/>
      <c r="AF122" s="139"/>
      <c r="AG122" s="139"/>
      <c r="AH122" s="139"/>
      <c r="AI122" s="139"/>
      <c r="AJ122" s="139"/>
      <c r="AK122" s="139"/>
      <c r="AL122" s="139"/>
      <c r="AM122" s="139"/>
      <c r="AN122" s="139"/>
      <c r="AO122" s="139"/>
      <c r="AP122" s="139"/>
      <c r="AQ122" s="139"/>
      <c r="AR122" s="139"/>
      <c r="AS122" s="139"/>
      <c r="AT122" s="139"/>
      <c r="AU122" s="139"/>
      <c r="AV122" s="139"/>
      <c r="AW122" s="139"/>
      <c r="AX122" s="139"/>
      <c r="AY122" s="139"/>
      <c r="AZ122" s="139"/>
      <c r="BA122" s="139"/>
      <c r="BB122" s="139"/>
      <c r="BC122" s="139"/>
      <c r="BD122" s="139"/>
      <c r="BE122" s="139"/>
      <c r="BF122" s="139"/>
      <c r="BG122" s="139"/>
      <c r="BH122" s="140"/>
      <c r="BI122" s="140"/>
      <c r="BJ122" s="140"/>
      <c r="BK122" s="140"/>
      <c r="BL122" s="140"/>
      <c r="BM122" s="140"/>
      <c r="BN122" s="140"/>
      <c r="BO122" s="140"/>
      <c r="BP122" s="140"/>
      <c r="BQ122" s="140"/>
      <c r="BR122" s="140"/>
      <c r="BS122" s="140"/>
      <c r="BT122" s="140"/>
      <c r="BU122" s="140"/>
      <c r="BV122" s="140"/>
      <c r="BW122" s="140"/>
      <c r="BX122" s="140"/>
      <c r="CB122" s="140"/>
    </row>
    <row r="123" spans="4:80">
      <c r="D123" s="58"/>
      <c r="H123" s="139"/>
      <c r="I123" s="139"/>
      <c r="J123" s="139"/>
      <c r="K123" s="139"/>
      <c r="L123" s="139"/>
      <c r="M123" s="139"/>
      <c r="N123" s="139"/>
      <c r="O123" s="139"/>
      <c r="P123" s="139"/>
      <c r="Q123" s="139"/>
      <c r="R123" s="139"/>
      <c r="S123" s="139"/>
      <c r="T123" s="139"/>
      <c r="U123" s="139"/>
      <c r="V123" s="139"/>
      <c r="W123" s="139"/>
      <c r="X123" s="139"/>
      <c r="Y123" s="139"/>
      <c r="Z123" s="139"/>
      <c r="AA123" s="139"/>
      <c r="AB123" s="139"/>
      <c r="AC123" s="139"/>
      <c r="AD123" s="139"/>
      <c r="AE123" s="139"/>
      <c r="AF123" s="139"/>
      <c r="AG123" s="139"/>
      <c r="AH123" s="139"/>
      <c r="AI123" s="139"/>
      <c r="AJ123" s="139"/>
      <c r="AK123" s="139"/>
      <c r="AL123" s="139"/>
      <c r="AM123" s="139"/>
      <c r="AN123" s="139"/>
      <c r="AO123" s="139"/>
      <c r="AP123" s="139"/>
      <c r="AQ123" s="139"/>
      <c r="AR123" s="139"/>
      <c r="AS123" s="139"/>
      <c r="AT123" s="139"/>
      <c r="AU123" s="139"/>
      <c r="AV123" s="139"/>
      <c r="AW123" s="139"/>
      <c r="AX123" s="139"/>
      <c r="AY123" s="139"/>
      <c r="AZ123" s="139"/>
      <c r="BA123" s="139"/>
      <c r="BB123" s="139"/>
      <c r="BC123" s="139"/>
      <c r="BD123" s="139"/>
      <c r="BE123" s="139"/>
      <c r="BF123" s="139"/>
      <c r="BG123" s="139"/>
      <c r="BH123" s="140"/>
      <c r="BI123" s="140"/>
      <c r="BJ123" s="140"/>
      <c r="BK123" s="140"/>
      <c r="BL123" s="140"/>
      <c r="BM123" s="140"/>
      <c r="BN123" s="140"/>
      <c r="BO123" s="140"/>
      <c r="BP123" s="140"/>
      <c r="BQ123" s="140"/>
      <c r="BR123" s="140"/>
      <c r="BS123" s="140"/>
      <c r="BT123" s="140"/>
      <c r="BU123" s="140"/>
      <c r="BV123" s="140"/>
      <c r="BW123" s="140"/>
      <c r="BX123" s="140"/>
      <c r="CB123" s="140"/>
    </row>
    <row r="124" spans="4:80">
      <c r="D124" s="58"/>
      <c r="H124" s="139"/>
      <c r="I124" s="139"/>
      <c r="J124" s="139"/>
      <c r="K124" s="139"/>
      <c r="L124" s="139"/>
      <c r="M124" s="139"/>
      <c r="N124" s="139"/>
      <c r="O124" s="139"/>
      <c r="P124" s="139"/>
      <c r="Q124" s="139"/>
      <c r="R124" s="139"/>
      <c r="S124" s="139"/>
      <c r="T124" s="139"/>
      <c r="U124" s="139"/>
      <c r="V124" s="139"/>
      <c r="W124" s="139"/>
      <c r="X124" s="139"/>
      <c r="Y124" s="139"/>
      <c r="Z124" s="139"/>
      <c r="AA124" s="139"/>
      <c r="AB124" s="139"/>
      <c r="AC124" s="139"/>
      <c r="AD124" s="139"/>
      <c r="AE124" s="139"/>
      <c r="AF124" s="139"/>
      <c r="AG124" s="139"/>
      <c r="AH124" s="139"/>
      <c r="AI124" s="139"/>
      <c r="AJ124" s="139"/>
      <c r="AK124" s="139"/>
      <c r="AL124" s="139"/>
      <c r="AM124" s="139"/>
      <c r="AN124" s="139"/>
      <c r="AO124" s="139"/>
      <c r="AP124" s="139"/>
      <c r="AQ124" s="139"/>
      <c r="AR124" s="139"/>
      <c r="AS124" s="139"/>
      <c r="AT124" s="139"/>
      <c r="AU124" s="139"/>
      <c r="AV124" s="139"/>
      <c r="AW124" s="139"/>
      <c r="AX124" s="139"/>
      <c r="AY124" s="139"/>
      <c r="AZ124" s="139"/>
      <c r="BA124" s="139"/>
      <c r="BB124" s="139"/>
      <c r="BC124" s="139"/>
      <c r="BD124" s="139"/>
      <c r="BE124" s="139"/>
      <c r="BF124" s="139"/>
      <c r="BG124" s="139"/>
      <c r="BH124" s="140"/>
      <c r="BI124" s="140"/>
      <c r="BJ124" s="140"/>
      <c r="BK124" s="140"/>
      <c r="BL124" s="140"/>
      <c r="BM124" s="140"/>
      <c r="BN124" s="140"/>
      <c r="BO124" s="140"/>
      <c r="BP124" s="140"/>
      <c r="BQ124" s="140"/>
      <c r="BR124" s="140"/>
      <c r="BS124" s="140"/>
      <c r="BT124" s="140"/>
      <c r="BU124" s="140"/>
      <c r="BV124" s="140"/>
      <c r="BW124" s="140"/>
      <c r="BX124" s="140"/>
      <c r="CB124" s="140"/>
    </row>
    <row r="125" spans="4:80">
      <c r="D125" s="58"/>
      <c r="H125" s="139"/>
      <c r="I125" s="139"/>
      <c r="J125" s="139"/>
      <c r="K125" s="139"/>
      <c r="L125" s="139"/>
      <c r="M125" s="139"/>
      <c r="N125" s="139"/>
      <c r="O125" s="139"/>
      <c r="P125" s="139"/>
      <c r="Q125" s="139"/>
      <c r="R125" s="139"/>
      <c r="S125" s="139"/>
      <c r="T125" s="139"/>
      <c r="U125" s="139"/>
      <c r="V125" s="139"/>
      <c r="W125" s="139"/>
      <c r="X125" s="139"/>
      <c r="Y125" s="139"/>
      <c r="Z125" s="139"/>
      <c r="AA125" s="139"/>
      <c r="AB125" s="139"/>
      <c r="AC125" s="139"/>
      <c r="AD125" s="139"/>
      <c r="AE125" s="139"/>
      <c r="AF125" s="139"/>
      <c r="AG125" s="139"/>
      <c r="AH125" s="139"/>
      <c r="AI125" s="139"/>
      <c r="AJ125" s="139"/>
      <c r="AK125" s="139"/>
      <c r="AL125" s="139"/>
      <c r="AM125" s="139"/>
      <c r="AN125" s="139"/>
      <c r="AO125" s="139"/>
      <c r="AP125" s="139"/>
      <c r="AQ125" s="139"/>
      <c r="AR125" s="139"/>
      <c r="AS125" s="139"/>
      <c r="AT125" s="139"/>
      <c r="AU125" s="139"/>
      <c r="AV125" s="139"/>
      <c r="AW125" s="139"/>
      <c r="AX125" s="139"/>
      <c r="AY125" s="139"/>
      <c r="AZ125" s="139"/>
      <c r="BA125" s="139"/>
      <c r="BB125" s="139"/>
      <c r="BC125" s="139"/>
      <c r="BD125" s="139"/>
      <c r="BE125" s="139"/>
      <c r="BF125" s="139"/>
      <c r="BG125" s="139"/>
      <c r="BH125" s="140"/>
      <c r="BI125" s="140"/>
      <c r="BJ125" s="140"/>
      <c r="BK125" s="140"/>
      <c r="BL125" s="140"/>
      <c r="BM125" s="140"/>
      <c r="BN125" s="140"/>
      <c r="BO125" s="140"/>
      <c r="BP125" s="140"/>
      <c r="BQ125" s="140"/>
      <c r="BR125" s="140"/>
      <c r="BS125" s="140"/>
      <c r="BT125" s="140"/>
      <c r="BU125" s="140"/>
      <c r="BV125" s="140"/>
      <c r="BW125" s="140"/>
      <c r="BX125" s="140"/>
      <c r="CB125" s="140"/>
    </row>
    <row r="126" spans="4:80">
      <c r="D126" s="58"/>
      <c r="H126" s="139"/>
      <c r="I126" s="139"/>
      <c r="J126" s="139"/>
      <c r="K126" s="139"/>
      <c r="L126" s="139"/>
      <c r="M126" s="139"/>
      <c r="N126" s="139"/>
      <c r="O126" s="139"/>
      <c r="P126" s="139"/>
      <c r="Q126" s="139"/>
      <c r="R126" s="139"/>
      <c r="S126" s="139"/>
      <c r="T126" s="139"/>
      <c r="U126" s="139"/>
      <c r="V126" s="139"/>
      <c r="W126" s="139"/>
      <c r="X126" s="139"/>
      <c r="Y126" s="139"/>
      <c r="Z126" s="139"/>
      <c r="AA126" s="139"/>
      <c r="AB126" s="139"/>
      <c r="AC126" s="139"/>
      <c r="AD126" s="139"/>
      <c r="AE126" s="139"/>
      <c r="AF126" s="139"/>
      <c r="AG126" s="139"/>
      <c r="AH126" s="139"/>
      <c r="AI126" s="139"/>
      <c r="AJ126" s="139"/>
      <c r="AK126" s="139"/>
      <c r="AL126" s="139"/>
      <c r="AM126" s="139"/>
      <c r="AN126" s="139"/>
      <c r="AO126" s="139"/>
      <c r="AP126" s="139"/>
      <c r="AQ126" s="139"/>
      <c r="AR126" s="139"/>
      <c r="AS126" s="139"/>
      <c r="AT126" s="139"/>
      <c r="AU126" s="139"/>
      <c r="AV126" s="139"/>
      <c r="AW126" s="139"/>
      <c r="AX126" s="139"/>
      <c r="AY126" s="139"/>
      <c r="AZ126" s="139"/>
      <c r="BA126" s="139"/>
      <c r="BB126" s="139"/>
      <c r="BC126" s="139"/>
      <c r="BD126" s="139"/>
      <c r="BE126" s="139"/>
      <c r="BF126" s="139"/>
      <c r="BG126" s="139"/>
      <c r="BH126" s="140"/>
      <c r="BI126" s="140"/>
      <c r="BJ126" s="140"/>
      <c r="BK126" s="140"/>
      <c r="BL126" s="140"/>
      <c r="BM126" s="140"/>
      <c r="BN126" s="140"/>
      <c r="BO126" s="140"/>
      <c r="BP126" s="140"/>
      <c r="BQ126" s="140"/>
      <c r="BR126" s="140"/>
      <c r="BS126" s="140"/>
      <c r="BT126" s="140"/>
      <c r="BU126" s="140"/>
      <c r="BV126" s="140"/>
      <c r="BW126" s="140"/>
      <c r="BX126" s="140"/>
      <c r="CB126" s="140"/>
    </row>
    <row r="127" spans="4:80">
      <c r="D127" s="58"/>
      <c r="H127" s="139"/>
      <c r="I127" s="139"/>
      <c r="J127" s="139"/>
      <c r="K127" s="139"/>
      <c r="L127" s="139"/>
      <c r="M127" s="139"/>
      <c r="N127" s="139"/>
      <c r="O127" s="139"/>
      <c r="P127" s="139"/>
      <c r="Q127" s="139"/>
      <c r="R127" s="139"/>
      <c r="S127" s="139"/>
      <c r="T127" s="139"/>
      <c r="U127" s="139"/>
      <c r="V127" s="139"/>
      <c r="W127" s="139"/>
      <c r="X127" s="139"/>
      <c r="Y127" s="139"/>
      <c r="Z127" s="139"/>
      <c r="AA127" s="139"/>
      <c r="AB127" s="139"/>
      <c r="AC127" s="139"/>
      <c r="AD127" s="139"/>
      <c r="AE127" s="139"/>
      <c r="AF127" s="139"/>
      <c r="AG127" s="139"/>
      <c r="AH127" s="139"/>
      <c r="AI127" s="139"/>
      <c r="AJ127" s="139"/>
      <c r="AK127" s="139"/>
      <c r="AL127" s="139"/>
      <c r="AM127" s="139"/>
      <c r="AN127" s="139"/>
      <c r="AO127" s="139"/>
      <c r="AP127" s="139"/>
      <c r="AQ127" s="139"/>
      <c r="AR127" s="139"/>
      <c r="AS127" s="139"/>
      <c r="AT127" s="139"/>
      <c r="AU127" s="139"/>
      <c r="AV127" s="139"/>
      <c r="AW127" s="139"/>
      <c r="AX127" s="139"/>
      <c r="AY127" s="139"/>
      <c r="AZ127" s="139"/>
      <c r="BA127" s="139"/>
      <c r="BB127" s="139"/>
      <c r="BC127" s="139"/>
      <c r="BD127" s="139"/>
      <c r="BE127" s="139"/>
      <c r="BF127" s="139"/>
      <c r="BG127" s="139"/>
      <c r="BH127" s="140"/>
      <c r="BI127" s="140"/>
      <c r="BJ127" s="140"/>
      <c r="BK127" s="140"/>
      <c r="BL127" s="140"/>
      <c r="BM127" s="140"/>
      <c r="BN127" s="140"/>
      <c r="BO127" s="140"/>
      <c r="BP127" s="140"/>
      <c r="BQ127" s="140"/>
      <c r="BR127" s="140"/>
      <c r="BS127" s="140"/>
      <c r="BT127" s="140"/>
      <c r="BU127" s="140"/>
      <c r="BV127" s="140"/>
      <c r="BW127" s="140"/>
      <c r="BX127" s="140"/>
      <c r="CB127" s="140"/>
    </row>
    <row r="128" spans="4:80">
      <c r="D128" s="58"/>
      <c r="H128" s="139"/>
      <c r="I128" s="139"/>
      <c r="J128" s="139"/>
      <c r="K128" s="139"/>
      <c r="L128" s="139"/>
      <c r="M128" s="139"/>
      <c r="N128" s="139"/>
      <c r="O128" s="139"/>
      <c r="P128" s="139"/>
      <c r="Q128" s="139"/>
      <c r="R128" s="139"/>
      <c r="S128" s="139"/>
      <c r="T128" s="139"/>
      <c r="U128" s="139"/>
      <c r="V128" s="139"/>
      <c r="W128" s="139"/>
      <c r="X128" s="139"/>
      <c r="Y128" s="139"/>
      <c r="Z128" s="139"/>
      <c r="AA128" s="139"/>
      <c r="AB128" s="139"/>
      <c r="AC128" s="139"/>
      <c r="AD128" s="139"/>
      <c r="AE128" s="139"/>
      <c r="AF128" s="139"/>
      <c r="AG128" s="139"/>
      <c r="AH128" s="139"/>
      <c r="AI128" s="139"/>
      <c r="AJ128" s="139"/>
      <c r="AK128" s="139"/>
      <c r="AL128" s="139"/>
      <c r="AM128" s="139"/>
      <c r="AN128" s="139"/>
      <c r="AO128" s="139"/>
      <c r="AP128" s="139"/>
      <c r="AQ128" s="139"/>
      <c r="AR128" s="139"/>
      <c r="AS128" s="139"/>
      <c r="AT128" s="139"/>
      <c r="AU128" s="139"/>
      <c r="AV128" s="139"/>
      <c r="AW128" s="139"/>
      <c r="AX128" s="139"/>
      <c r="AY128" s="139"/>
      <c r="AZ128" s="139"/>
      <c r="BA128" s="139"/>
      <c r="BB128" s="139"/>
      <c r="BC128" s="139"/>
      <c r="BD128" s="139"/>
      <c r="BE128" s="139"/>
      <c r="BF128" s="139"/>
      <c r="BG128" s="139"/>
      <c r="BH128" s="140"/>
      <c r="BI128" s="140"/>
      <c r="BJ128" s="140"/>
      <c r="BK128" s="140"/>
      <c r="BL128" s="140"/>
      <c r="BM128" s="140"/>
      <c r="BN128" s="140"/>
      <c r="BO128" s="140"/>
      <c r="BP128" s="140"/>
      <c r="BQ128" s="140"/>
      <c r="BR128" s="140"/>
      <c r="BS128" s="140"/>
      <c r="BT128" s="140"/>
      <c r="BU128" s="140"/>
      <c r="BV128" s="140"/>
      <c r="BW128" s="140"/>
      <c r="BX128" s="140"/>
      <c r="CB128" s="140"/>
    </row>
    <row r="129" spans="4:80">
      <c r="D129" s="58"/>
      <c r="H129" s="139"/>
      <c r="I129" s="139"/>
      <c r="J129" s="139"/>
      <c r="K129" s="139"/>
      <c r="L129" s="139"/>
      <c r="M129" s="139"/>
      <c r="N129" s="139"/>
      <c r="O129" s="139"/>
      <c r="P129" s="139"/>
      <c r="Q129" s="139"/>
      <c r="R129" s="139"/>
      <c r="S129" s="139"/>
      <c r="T129" s="139"/>
      <c r="U129" s="139"/>
      <c r="V129" s="139"/>
      <c r="W129" s="139"/>
      <c r="X129" s="139"/>
      <c r="Y129" s="139"/>
      <c r="Z129" s="139"/>
      <c r="AA129" s="139"/>
      <c r="AB129" s="139"/>
      <c r="AC129" s="139"/>
      <c r="AD129" s="139"/>
      <c r="AE129" s="139"/>
      <c r="AF129" s="139"/>
      <c r="AG129" s="139"/>
      <c r="AH129" s="139"/>
      <c r="AI129" s="139"/>
      <c r="AJ129" s="139"/>
      <c r="AK129" s="139"/>
      <c r="AL129" s="139"/>
      <c r="AM129" s="139"/>
      <c r="AN129" s="139"/>
      <c r="AO129" s="139"/>
      <c r="AP129" s="139"/>
      <c r="AQ129" s="139"/>
      <c r="AR129" s="139"/>
      <c r="AS129" s="139"/>
      <c r="AT129" s="139"/>
      <c r="AU129" s="139"/>
      <c r="AV129" s="139"/>
      <c r="AW129" s="139"/>
      <c r="AX129" s="139"/>
      <c r="AY129" s="139"/>
      <c r="AZ129" s="139"/>
      <c r="BA129" s="139"/>
      <c r="BB129" s="139"/>
      <c r="BC129" s="139"/>
      <c r="BD129" s="139"/>
      <c r="BE129" s="139"/>
      <c r="BF129" s="139"/>
      <c r="BG129" s="139"/>
      <c r="BH129" s="140"/>
      <c r="BI129" s="140"/>
      <c r="BJ129" s="140"/>
      <c r="BK129" s="140"/>
      <c r="BL129" s="140"/>
      <c r="BM129" s="140"/>
      <c r="BN129" s="140"/>
      <c r="BO129" s="140"/>
      <c r="BP129" s="140"/>
      <c r="BQ129" s="140"/>
      <c r="BR129" s="140"/>
      <c r="BS129" s="140"/>
      <c r="BT129" s="140"/>
      <c r="BU129" s="140"/>
      <c r="BV129" s="140"/>
      <c r="BW129" s="140"/>
      <c r="BX129" s="140"/>
      <c r="CB129" s="140"/>
    </row>
    <row r="130" spans="4:80">
      <c r="D130" s="58"/>
      <c r="H130" s="139"/>
      <c r="I130" s="139"/>
      <c r="J130" s="139"/>
      <c r="K130" s="139"/>
      <c r="L130" s="139"/>
      <c r="M130" s="139"/>
      <c r="N130" s="139"/>
      <c r="O130" s="139"/>
      <c r="P130" s="139"/>
      <c r="Q130" s="139"/>
      <c r="R130" s="139"/>
      <c r="S130" s="139"/>
      <c r="T130" s="139"/>
      <c r="U130" s="139"/>
      <c r="V130" s="139"/>
      <c r="W130" s="139"/>
      <c r="X130" s="139"/>
      <c r="Y130" s="139"/>
      <c r="Z130" s="139"/>
      <c r="AA130" s="139"/>
      <c r="AB130" s="139"/>
      <c r="AC130" s="139"/>
      <c r="AD130" s="139"/>
      <c r="AE130" s="139"/>
      <c r="AF130" s="139"/>
      <c r="AG130" s="139"/>
      <c r="AH130" s="139"/>
      <c r="AI130" s="139"/>
      <c r="AJ130" s="139"/>
      <c r="AK130" s="139"/>
      <c r="AL130" s="139"/>
      <c r="AM130" s="139"/>
      <c r="AN130" s="139"/>
      <c r="AO130" s="139"/>
      <c r="AP130" s="139"/>
      <c r="AQ130" s="139"/>
      <c r="AR130" s="139"/>
      <c r="AS130" s="139"/>
      <c r="AT130" s="139"/>
      <c r="AU130" s="139"/>
      <c r="AV130" s="139"/>
      <c r="AW130" s="139"/>
      <c r="AX130" s="139"/>
      <c r="AY130" s="139"/>
      <c r="AZ130" s="139"/>
      <c r="BA130" s="139"/>
      <c r="BB130" s="139"/>
      <c r="BC130" s="139"/>
      <c r="BD130" s="139"/>
      <c r="BE130" s="139"/>
      <c r="BF130" s="139"/>
      <c r="BG130" s="139"/>
      <c r="BH130" s="140"/>
      <c r="BI130" s="140"/>
      <c r="BJ130" s="140"/>
      <c r="BK130" s="140"/>
      <c r="BL130" s="140"/>
      <c r="BM130" s="140"/>
      <c r="BN130" s="140"/>
      <c r="BO130" s="140"/>
      <c r="BP130" s="140"/>
      <c r="BQ130" s="140"/>
      <c r="BR130" s="140"/>
      <c r="BS130" s="140"/>
      <c r="BT130" s="140"/>
      <c r="BU130" s="140"/>
      <c r="BV130" s="140"/>
      <c r="BW130" s="140"/>
      <c r="BX130" s="140"/>
      <c r="CB130" s="140"/>
    </row>
    <row r="131" spans="4:80">
      <c r="D131" s="58"/>
      <c r="H131" s="139"/>
      <c r="I131" s="139"/>
      <c r="J131" s="139"/>
      <c r="K131" s="139"/>
      <c r="L131" s="139"/>
      <c r="M131" s="139"/>
      <c r="N131" s="139"/>
      <c r="O131" s="139"/>
      <c r="P131" s="139"/>
      <c r="Q131" s="139"/>
      <c r="R131" s="139"/>
      <c r="S131" s="139"/>
      <c r="T131" s="139"/>
      <c r="U131" s="139"/>
      <c r="V131" s="139"/>
      <c r="W131" s="139"/>
      <c r="X131" s="139"/>
      <c r="Y131" s="139"/>
      <c r="Z131" s="139"/>
      <c r="AA131" s="139"/>
      <c r="AB131" s="139"/>
      <c r="AC131" s="139"/>
      <c r="AD131" s="139"/>
      <c r="AE131" s="139"/>
      <c r="AF131" s="139"/>
      <c r="AG131" s="139"/>
      <c r="AH131" s="139"/>
      <c r="AI131" s="139"/>
      <c r="AJ131" s="139"/>
      <c r="AK131" s="139"/>
      <c r="AL131" s="139"/>
      <c r="AM131" s="139"/>
      <c r="AN131" s="139"/>
      <c r="AO131" s="139"/>
      <c r="AP131" s="139"/>
      <c r="AQ131" s="139"/>
      <c r="AR131" s="139"/>
      <c r="AS131" s="139"/>
      <c r="AT131" s="139"/>
      <c r="AU131" s="139"/>
      <c r="AV131" s="139"/>
      <c r="AW131" s="139"/>
      <c r="AX131" s="139"/>
      <c r="AY131" s="139"/>
      <c r="AZ131" s="139"/>
      <c r="BA131" s="139"/>
      <c r="BB131" s="139"/>
      <c r="BC131" s="139"/>
      <c r="BD131" s="139"/>
      <c r="BE131" s="139"/>
      <c r="BF131" s="139"/>
      <c r="BG131" s="139"/>
      <c r="BH131" s="140"/>
      <c r="BI131" s="140"/>
      <c r="BJ131" s="140"/>
      <c r="BK131" s="140"/>
      <c r="BL131" s="140"/>
      <c r="BM131" s="140"/>
      <c r="BN131" s="140"/>
      <c r="BO131" s="140"/>
      <c r="BP131" s="140"/>
      <c r="BQ131" s="140"/>
      <c r="BR131" s="140"/>
      <c r="BS131" s="140"/>
      <c r="BT131" s="140"/>
      <c r="BU131" s="140"/>
      <c r="BV131" s="140"/>
      <c r="BW131" s="140"/>
      <c r="BX131" s="140"/>
      <c r="CB131" s="140"/>
    </row>
    <row r="132" spans="4:80">
      <c r="D132" s="58"/>
    </row>
    <row r="133" spans="4:80">
      <c r="D133" s="58"/>
    </row>
    <row r="134" spans="4:80">
      <c r="D134" s="58"/>
    </row>
    <row r="135" spans="4:80">
      <c r="D135" s="58"/>
    </row>
    <row r="136" spans="4:80">
      <c r="D136" s="58"/>
    </row>
    <row r="137" spans="4:80">
      <c r="D137" s="58"/>
    </row>
    <row r="138" spans="4:80">
      <c r="D138" s="58"/>
    </row>
    <row r="139" spans="4:80">
      <c r="D139" s="58"/>
    </row>
    <row r="140" spans="4:80">
      <c r="D140" s="58"/>
    </row>
    <row r="141" spans="4:80">
      <c r="D141" s="58"/>
    </row>
    <row r="142" spans="4:80">
      <c r="D142" s="58"/>
    </row>
    <row r="143" spans="4:80">
      <c r="D143" s="58"/>
    </row>
    <row r="144" spans="4:80">
      <c r="D144" s="58"/>
    </row>
    <row r="145" s="58" customFormat="1"/>
    <row r="146" s="58" customFormat="1"/>
    <row r="147" s="58" customFormat="1"/>
    <row r="148" s="58" customFormat="1"/>
    <row r="149" s="58" customFormat="1"/>
    <row r="150" s="58" customFormat="1"/>
    <row r="151" s="58" customFormat="1"/>
    <row r="152" s="58" customFormat="1"/>
    <row r="153" s="58" customFormat="1"/>
    <row r="154" s="58" customFormat="1"/>
    <row r="155" s="58" customFormat="1"/>
    <row r="156" s="58" customFormat="1"/>
    <row r="157" s="58" customFormat="1"/>
    <row r="158" s="58" customFormat="1"/>
    <row r="159" s="58" customFormat="1"/>
    <row r="160" s="58" customFormat="1"/>
    <row r="161" s="58" customFormat="1"/>
    <row r="162" s="58" customFormat="1"/>
    <row r="163" s="58" customFormat="1"/>
    <row r="164" s="58" customFormat="1"/>
    <row r="165" s="58" customFormat="1"/>
    <row r="166" s="58" customFormat="1"/>
    <row r="167" s="58" customFormat="1"/>
    <row r="168" s="58" customFormat="1"/>
    <row r="169" s="58" customFormat="1"/>
  </sheetData>
  <mergeCells count="73">
    <mergeCell ref="L41:O41"/>
    <mergeCell ref="CB10:CE10"/>
    <mergeCell ref="CB41:CE41"/>
    <mergeCell ref="CB72:CE72"/>
    <mergeCell ref="A41:A42"/>
    <mergeCell ref="B41:B42"/>
    <mergeCell ref="C41:C42"/>
    <mergeCell ref="D41:G41"/>
    <mergeCell ref="H41:K41"/>
    <mergeCell ref="L10:O10"/>
    <mergeCell ref="P10:S10"/>
    <mergeCell ref="T10:W10"/>
    <mergeCell ref="X10:AA10"/>
    <mergeCell ref="A1:G2"/>
    <mergeCell ref="A3:G4"/>
    <mergeCell ref="A10:A11"/>
    <mergeCell ref="B10:B11"/>
    <mergeCell ref="C10:C11"/>
    <mergeCell ref="D10:G10"/>
    <mergeCell ref="BP10:BS10"/>
    <mergeCell ref="BT10:BW10"/>
    <mergeCell ref="BX10:CA10"/>
    <mergeCell ref="A35:G36"/>
    <mergeCell ref="AV10:AY10"/>
    <mergeCell ref="AZ10:BC10"/>
    <mergeCell ref="BD10:BG10"/>
    <mergeCell ref="BH10:BK10"/>
    <mergeCell ref="BL10:BO10"/>
    <mergeCell ref="AB10:AE10"/>
    <mergeCell ref="AF10:AI10"/>
    <mergeCell ref="AJ10:AM10"/>
    <mergeCell ref="AN10:AQ10"/>
    <mergeCell ref="AR10:AU10"/>
    <mergeCell ref="H10:K10"/>
    <mergeCell ref="P41:S41"/>
    <mergeCell ref="T41:W41"/>
    <mergeCell ref="X41:AA41"/>
    <mergeCell ref="AB41:AE41"/>
    <mergeCell ref="AF41:AI41"/>
    <mergeCell ref="AJ41:AM41"/>
    <mergeCell ref="AN41:AQ41"/>
    <mergeCell ref="AR41:AU41"/>
    <mergeCell ref="AV41:AY41"/>
    <mergeCell ref="AZ41:BC41"/>
    <mergeCell ref="BD41:BG41"/>
    <mergeCell ref="BH41:BK41"/>
    <mergeCell ref="BL41:BO41"/>
    <mergeCell ref="BP41:BS41"/>
    <mergeCell ref="BT41:BW41"/>
    <mergeCell ref="BX41:CA41"/>
    <mergeCell ref="A66:G67"/>
    <mergeCell ref="A72:A73"/>
    <mergeCell ref="B72:B73"/>
    <mergeCell ref="C72:C73"/>
    <mergeCell ref="D72:G72"/>
    <mergeCell ref="H72:K72"/>
    <mergeCell ref="L72:O72"/>
    <mergeCell ref="P72:S72"/>
    <mergeCell ref="T72:W72"/>
    <mergeCell ref="X72:AA72"/>
    <mergeCell ref="AB72:AE72"/>
    <mergeCell ref="AF72:AI72"/>
    <mergeCell ref="AJ72:AM72"/>
    <mergeCell ref="AN72:AQ72"/>
    <mergeCell ref="AR72:AU72"/>
    <mergeCell ref="AV72:AY72"/>
    <mergeCell ref="AZ72:BC72"/>
    <mergeCell ref="BD72:BG72"/>
    <mergeCell ref="BH72:BK72"/>
    <mergeCell ref="BL72:BO72"/>
    <mergeCell ref="BP72:BS72"/>
    <mergeCell ref="BT72:BW72"/>
    <mergeCell ref="BX72:CA72"/>
  </mergeCells>
  <hyperlinks>
    <hyperlink ref="I5" location="Índice!A3" display="Índice" xr:uid="{6D308EA7-57F4-482A-AB46-78EBF3BAB763}"/>
    <hyperlink ref="I6" location="'Cuadro 3'!A40" display="Tasa de crecimiento trimestral" xr:uid="{38B64E9F-DF0A-48B1-AB5B-D4296BD89767}"/>
    <hyperlink ref="I7" location="'Cuadro 3'!A71" display="Tasa de crecimiento año corrido" xr:uid="{E13180D4-42CA-4377-9CE1-8C9A1EE2ADB8}"/>
  </hyperlinks>
  <pageMargins left="0.7" right="0.7" top="0.75" bottom="0.75" header="0.3" footer="0.3"/>
  <pageSetup orientation="portrait" verticalDpi="597"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C2AFC-782A-4C76-B1E6-AAE104C130A5}">
  <dimension ref="A1:CG173"/>
  <sheetViews>
    <sheetView showGridLines="0" tabSelected="1" topLeftCell="BB1" zoomScale="55" zoomScaleNormal="55" workbookViewId="0">
      <selection sqref="A1:XFD1048576"/>
    </sheetView>
  </sheetViews>
  <sheetFormatPr baseColWidth="10" defaultColWidth="11.44140625" defaultRowHeight="13.2"/>
  <cols>
    <col min="1" max="1" width="14" style="58" customWidth="1"/>
    <col min="2" max="2" width="14.88671875" style="58" customWidth="1"/>
    <col min="3" max="3" width="14.44140625" style="58" customWidth="1"/>
    <col min="4" max="4" width="75.44140625" style="67" customWidth="1"/>
    <col min="5" max="5" width="11.44140625" style="58" customWidth="1"/>
    <col min="6" max="6" width="12.109375" style="58" bestFit="1" customWidth="1"/>
    <col min="7" max="7" width="12.44140625" style="58" bestFit="1" customWidth="1"/>
    <col min="8" max="8" width="12" style="58" bestFit="1" customWidth="1"/>
    <col min="9" max="9" width="12.44140625" style="58" bestFit="1" customWidth="1"/>
    <col min="10" max="10" width="12.109375" style="58" bestFit="1" customWidth="1"/>
    <col min="11" max="11" width="12" style="58" bestFit="1" customWidth="1"/>
    <col min="12" max="12" width="12.44140625" style="58" bestFit="1" customWidth="1"/>
    <col min="13" max="13" width="12" style="58" bestFit="1" customWidth="1"/>
    <col min="14" max="14" width="12.44140625" style="58" bestFit="1" customWidth="1"/>
    <col min="15" max="15" width="12.109375" style="58" bestFit="1" customWidth="1"/>
    <col min="16" max="18" width="12.44140625" style="58" bestFit="1" customWidth="1"/>
    <col min="19" max="19" width="12.109375" style="58" bestFit="1" customWidth="1"/>
    <col min="20" max="20" width="12.44140625" style="58" bestFit="1" customWidth="1"/>
    <col min="21" max="21" width="12" style="58" bestFit="1" customWidth="1"/>
    <col min="22" max="22" width="12.109375" style="58" bestFit="1" customWidth="1"/>
    <col min="23" max="23" width="12.44140625" style="58" bestFit="1" customWidth="1"/>
    <col min="24" max="25" width="12.109375" style="58" bestFit="1" customWidth="1"/>
    <col min="26" max="26" width="12" style="58" bestFit="1" customWidth="1"/>
    <col min="27" max="27" width="12.109375" style="58" bestFit="1" customWidth="1"/>
    <col min="28" max="30" width="12.44140625" style="58" bestFit="1" customWidth="1"/>
    <col min="31" max="31" width="12.109375" style="58" bestFit="1" customWidth="1"/>
    <col min="32" max="33" width="12.44140625" style="58" bestFit="1" customWidth="1"/>
    <col min="34" max="34" width="12" style="58" bestFit="1" customWidth="1"/>
    <col min="35" max="36" width="12.44140625" style="58" bestFit="1" customWidth="1"/>
    <col min="37" max="39" width="12.109375" style="58" bestFit="1" customWidth="1"/>
    <col min="40" max="41" width="12.44140625" style="58" bestFit="1" customWidth="1"/>
    <col min="42" max="43" width="12.109375" style="58" bestFit="1" customWidth="1"/>
    <col min="44" max="44" width="12.44140625" style="58" bestFit="1" customWidth="1"/>
    <col min="45" max="46" width="12" style="58" bestFit="1" customWidth="1"/>
    <col min="47" max="48" width="12.109375" style="58" bestFit="1" customWidth="1"/>
    <col min="49" max="50" width="12.44140625" style="58" bestFit="1" customWidth="1"/>
    <col min="51" max="52" width="12.109375" style="58" bestFit="1" customWidth="1"/>
    <col min="53" max="54" width="12.44140625" style="58" bestFit="1" customWidth="1"/>
    <col min="55" max="56" width="12.109375" style="58" bestFit="1" customWidth="1"/>
    <col min="57" max="59" width="12.44140625" style="58" bestFit="1" customWidth="1"/>
    <col min="60" max="61" width="11.44140625" style="58" customWidth="1"/>
    <col min="62" max="84" width="11.44140625" style="58"/>
    <col min="85" max="85" width="12" style="58" bestFit="1" customWidth="1"/>
    <col min="86" max="16384" width="11.44140625" style="58"/>
  </cols>
  <sheetData>
    <row r="1" spans="1:84" ht="31.05" customHeight="1">
      <c r="A1" s="55"/>
      <c r="B1" s="56"/>
      <c r="C1" s="56"/>
      <c r="D1" s="56"/>
      <c r="E1" s="56"/>
      <c r="F1" s="56"/>
      <c r="G1" s="57"/>
    </row>
    <row r="2" spans="1:84" ht="31.05" customHeight="1">
      <c r="A2" s="59"/>
      <c r="B2" s="60"/>
      <c r="C2" s="60"/>
      <c r="D2" s="60"/>
      <c r="E2" s="60"/>
      <c r="F2" s="60"/>
      <c r="G2" s="61"/>
    </row>
    <row r="3" spans="1:84" ht="12" customHeight="1">
      <c r="A3" s="87" t="s">
        <v>89</v>
      </c>
      <c r="B3" s="88"/>
      <c r="C3" s="88"/>
      <c r="D3" s="88"/>
      <c r="E3" s="88"/>
      <c r="F3" s="88"/>
      <c r="G3" s="89"/>
    </row>
    <row r="4" spans="1:84" ht="16.649999999999999" customHeight="1">
      <c r="A4" s="90"/>
      <c r="B4" s="91"/>
      <c r="C4" s="91"/>
      <c r="D4" s="91"/>
      <c r="E4" s="91"/>
      <c r="F4" s="91"/>
      <c r="G4" s="92"/>
    </row>
    <row r="5" spans="1:84" ht="14.1" customHeight="1">
      <c r="A5" s="62" t="s">
        <v>84</v>
      </c>
      <c r="B5" s="63"/>
      <c r="C5" s="63"/>
      <c r="D5" s="63"/>
      <c r="E5" s="63"/>
      <c r="F5" s="63"/>
      <c r="G5" s="64"/>
      <c r="I5" s="93" t="s">
        <v>145</v>
      </c>
    </row>
    <row r="6" spans="1:84" ht="14.1" customHeight="1">
      <c r="A6" s="62" t="s">
        <v>152</v>
      </c>
      <c r="B6" s="63"/>
      <c r="C6" s="63"/>
      <c r="D6" s="63"/>
      <c r="E6" s="63"/>
      <c r="F6" s="63"/>
      <c r="G6" s="64"/>
      <c r="H6" s="150"/>
      <c r="I6" s="93" t="s">
        <v>153</v>
      </c>
    </row>
    <row r="7" spans="1:84" ht="14.1" customHeight="1">
      <c r="A7" s="62" t="s">
        <v>53</v>
      </c>
      <c r="B7" s="63"/>
      <c r="C7" s="63"/>
      <c r="D7" s="63"/>
      <c r="E7" s="63"/>
      <c r="F7" s="63"/>
      <c r="G7" s="64"/>
      <c r="H7" s="150"/>
      <c r="I7" s="93" t="s">
        <v>83</v>
      </c>
    </row>
    <row r="8" spans="1:84" ht="14.1" customHeight="1">
      <c r="A8" s="81" t="s">
        <v>149</v>
      </c>
      <c r="B8" s="65"/>
      <c r="C8" s="65"/>
      <c r="D8" s="65"/>
      <c r="E8" s="65"/>
      <c r="F8" s="65"/>
      <c r="G8" s="66"/>
      <c r="R8" s="94"/>
    </row>
    <row r="9" spans="1:84">
      <c r="A9" s="95"/>
      <c r="B9" s="95"/>
      <c r="C9" s="95"/>
      <c r="D9" s="95"/>
      <c r="BY9" s="96"/>
      <c r="BZ9" s="96"/>
      <c r="CA9" s="96"/>
      <c r="CB9" s="96"/>
      <c r="CC9" s="96"/>
      <c r="CD9" s="96"/>
      <c r="CE9" s="96"/>
      <c r="CF9" s="96"/>
    </row>
    <row r="10" spans="1:84" s="95" customFormat="1" ht="25.5" customHeight="1">
      <c r="A10" s="97" t="s">
        <v>0</v>
      </c>
      <c r="B10" s="98" t="s">
        <v>49</v>
      </c>
      <c r="C10" s="98" t="s">
        <v>54</v>
      </c>
      <c r="D10" s="98" t="s">
        <v>1</v>
      </c>
      <c r="E10" s="98">
        <v>2005</v>
      </c>
      <c r="F10" s="98"/>
      <c r="G10" s="98"/>
      <c r="H10" s="98"/>
      <c r="I10" s="98">
        <v>2006</v>
      </c>
      <c r="J10" s="98"/>
      <c r="K10" s="98"/>
      <c r="L10" s="98"/>
      <c r="M10" s="98">
        <v>2007</v>
      </c>
      <c r="N10" s="98"/>
      <c r="O10" s="98"/>
      <c r="P10" s="98"/>
      <c r="Q10" s="98">
        <v>2008</v>
      </c>
      <c r="R10" s="98"/>
      <c r="S10" s="98"/>
      <c r="T10" s="98"/>
      <c r="U10" s="98">
        <v>2009</v>
      </c>
      <c r="V10" s="98"/>
      <c r="W10" s="98"/>
      <c r="X10" s="98"/>
      <c r="Y10" s="98">
        <v>2010</v>
      </c>
      <c r="Z10" s="98"/>
      <c r="AA10" s="98"/>
      <c r="AB10" s="98"/>
      <c r="AC10" s="98">
        <v>2011</v>
      </c>
      <c r="AD10" s="98"/>
      <c r="AE10" s="98"/>
      <c r="AF10" s="98"/>
      <c r="AG10" s="98">
        <v>2012</v>
      </c>
      <c r="AH10" s="98"/>
      <c r="AI10" s="98"/>
      <c r="AJ10" s="98"/>
      <c r="AK10" s="98">
        <v>2013</v>
      </c>
      <c r="AL10" s="98"/>
      <c r="AM10" s="98"/>
      <c r="AN10" s="98"/>
      <c r="AO10" s="98">
        <v>2014</v>
      </c>
      <c r="AP10" s="98"/>
      <c r="AQ10" s="98"/>
      <c r="AR10" s="98"/>
      <c r="AS10" s="98">
        <v>2015</v>
      </c>
      <c r="AT10" s="98"/>
      <c r="AU10" s="98"/>
      <c r="AV10" s="98"/>
      <c r="AW10" s="98">
        <v>2016</v>
      </c>
      <c r="AX10" s="98"/>
      <c r="AY10" s="98"/>
      <c r="AZ10" s="98"/>
      <c r="BA10" s="98">
        <v>2017</v>
      </c>
      <c r="BB10" s="98"/>
      <c r="BC10" s="98"/>
      <c r="BD10" s="98"/>
      <c r="BE10" s="98">
        <v>2018</v>
      </c>
      <c r="BF10" s="98"/>
      <c r="BG10" s="98"/>
      <c r="BH10" s="98"/>
      <c r="BI10" s="98">
        <v>2019</v>
      </c>
      <c r="BJ10" s="98"/>
      <c r="BK10" s="98"/>
      <c r="BL10" s="98"/>
      <c r="BM10" s="98">
        <v>2020</v>
      </c>
      <c r="BN10" s="98"/>
      <c r="BO10" s="98"/>
      <c r="BP10" s="98"/>
      <c r="BQ10" s="98">
        <v>2021</v>
      </c>
      <c r="BR10" s="98"/>
      <c r="BS10" s="98"/>
      <c r="BT10" s="98"/>
      <c r="BU10" s="98">
        <v>2022</v>
      </c>
      <c r="BV10" s="98"/>
      <c r="BW10" s="98"/>
      <c r="BX10" s="98"/>
      <c r="BY10" s="98" t="s">
        <v>150</v>
      </c>
      <c r="BZ10" s="98"/>
      <c r="CA10" s="98"/>
      <c r="CB10" s="98"/>
      <c r="CC10" s="98" t="s">
        <v>151</v>
      </c>
      <c r="CD10" s="98"/>
      <c r="CE10" s="98"/>
      <c r="CF10" s="151"/>
    </row>
    <row r="11" spans="1:84" s="95" customFormat="1" ht="25.5" customHeight="1">
      <c r="A11" s="101"/>
      <c r="B11" s="102"/>
      <c r="C11" s="102"/>
      <c r="D11" s="102"/>
      <c r="E11" s="95" t="s">
        <v>33</v>
      </c>
      <c r="F11" s="95" t="s">
        <v>75</v>
      </c>
      <c r="G11" s="95" t="s">
        <v>76</v>
      </c>
      <c r="H11" s="95" t="s">
        <v>77</v>
      </c>
      <c r="I11" s="95" t="s">
        <v>33</v>
      </c>
      <c r="J11" s="95" t="s">
        <v>75</v>
      </c>
      <c r="K11" s="95" t="s">
        <v>76</v>
      </c>
      <c r="L11" s="95" t="s">
        <v>77</v>
      </c>
      <c r="M11" s="95" t="s">
        <v>33</v>
      </c>
      <c r="N11" s="95" t="s">
        <v>75</v>
      </c>
      <c r="O11" s="95" t="s">
        <v>76</v>
      </c>
      <c r="P11" s="95" t="s">
        <v>77</v>
      </c>
      <c r="Q11" s="95" t="s">
        <v>33</v>
      </c>
      <c r="R11" s="95" t="s">
        <v>75</v>
      </c>
      <c r="S11" s="95" t="s">
        <v>76</v>
      </c>
      <c r="T11" s="95" t="s">
        <v>77</v>
      </c>
      <c r="U11" s="95" t="s">
        <v>33</v>
      </c>
      <c r="V11" s="95" t="s">
        <v>75</v>
      </c>
      <c r="W11" s="95" t="s">
        <v>76</v>
      </c>
      <c r="X11" s="95" t="s">
        <v>77</v>
      </c>
      <c r="Y11" s="95" t="s">
        <v>33</v>
      </c>
      <c r="Z11" s="95" t="s">
        <v>75</v>
      </c>
      <c r="AA11" s="95" t="s">
        <v>76</v>
      </c>
      <c r="AB11" s="95" t="s">
        <v>77</v>
      </c>
      <c r="AC11" s="95" t="s">
        <v>33</v>
      </c>
      <c r="AD11" s="95" t="s">
        <v>75</v>
      </c>
      <c r="AE11" s="95" t="s">
        <v>76</v>
      </c>
      <c r="AF11" s="95" t="s">
        <v>77</v>
      </c>
      <c r="AG11" s="95" t="s">
        <v>33</v>
      </c>
      <c r="AH11" s="95" t="s">
        <v>75</v>
      </c>
      <c r="AI11" s="95" t="s">
        <v>76</v>
      </c>
      <c r="AJ11" s="95" t="s">
        <v>77</v>
      </c>
      <c r="AK11" s="95" t="s">
        <v>33</v>
      </c>
      <c r="AL11" s="95" t="s">
        <v>75</v>
      </c>
      <c r="AM11" s="95" t="s">
        <v>76</v>
      </c>
      <c r="AN11" s="95" t="s">
        <v>77</v>
      </c>
      <c r="AO11" s="95" t="s">
        <v>33</v>
      </c>
      <c r="AP11" s="95" t="s">
        <v>75</v>
      </c>
      <c r="AQ11" s="95" t="s">
        <v>76</v>
      </c>
      <c r="AR11" s="95" t="s">
        <v>77</v>
      </c>
      <c r="AS11" s="95" t="s">
        <v>33</v>
      </c>
      <c r="AT11" s="95" t="s">
        <v>75</v>
      </c>
      <c r="AU11" s="95" t="s">
        <v>76</v>
      </c>
      <c r="AV11" s="95" t="s">
        <v>77</v>
      </c>
      <c r="AW11" s="103" t="s">
        <v>33</v>
      </c>
      <c r="AX11" s="103" t="s">
        <v>75</v>
      </c>
      <c r="AY11" s="103" t="s">
        <v>76</v>
      </c>
      <c r="AZ11" s="103" t="s">
        <v>77</v>
      </c>
      <c r="BA11" s="103" t="s">
        <v>33</v>
      </c>
      <c r="BB11" s="103" t="s">
        <v>75</v>
      </c>
      <c r="BC11" s="103" t="s">
        <v>76</v>
      </c>
      <c r="BD11" s="103" t="s">
        <v>77</v>
      </c>
      <c r="BE11" s="103" t="s">
        <v>33</v>
      </c>
      <c r="BF11" s="103" t="s">
        <v>75</v>
      </c>
      <c r="BG11" s="103" t="s">
        <v>76</v>
      </c>
      <c r="BH11" s="103" t="s">
        <v>77</v>
      </c>
      <c r="BI11" s="103" t="s">
        <v>33</v>
      </c>
      <c r="BJ11" s="103" t="s">
        <v>75</v>
      </c>
      <c r="BK11" s="103" t="s">
        <v>76</v>
      </c>
      <c r="BL11" s="103" t="s">
        <v>77</v>
      </c>
      <c r="BM11" s="103" t="s">
        <v>33</v>
      </c>
      <c r="BN11" s="103" t="s">
        <v>75</v>
      </c>
      <c r="BO11" s="103" t="s">
        <v>76</v>
      </c>
      <c r="BP11" s="103" t="s">
        <v>77</v>
      </c>
      <c r="BQ11" s="103" t="s">
        <v>33</v>
      </c>
      <c r="BR11" s="103" t="s">
        <v>75</v>
      </c>
      <c r="BS11" s="103" t="s">
        <v>76</v>
      </c>
      <c r="BT11" s="103" t="s">
        <v>77</v>
      </c>
      <c r="BU11" s="103" t="s">
        <v>33</v>
      </c>
      <c r="BV11" s="103" t="s">
        <v>75</v>
      </c>
      <c r="BW11" s="103" t="s">
        <v>76</v>
      </c>
      <c r="BX11" s="103" t="s">
        <v>77</v>
      </c>
      <c r="BY11" s="103" t="s">
        <v>33</v>
      </c>
      <c r="BZ11" s="103" t="s">
        <v>75</v>
      </c>
      <c r="CA11" s="103" t="s">
        <v>76</v>
      </c>
      <c r="CB11" s="103" t="s">
        <v>77</v>
      </c>
      <c r="CC11" s="103" t="s">
        <v>33</v>
      </c>
      <c r="CD11" s="103" t="s">
        <v>75</v>
      </c>
      <c r="CE11" s="103" t="s">
        <v>76</v>
      </c>
      <c r="CF11" s="104" t="s">
        <v>77</v>
      </c>
    </row>
    <row r="12" spans="1:84" s="95" customFormat="1">
      <c r="A12" s="152"/>
      <c r="E12" s="153"/>
      <c r="F12" s="153"/>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153"/>
      <c r="AJ12" s="153"/>
      <c r="AK12" s="153"/>
      <c r="AL12" s="153"/>
      <c r="AM12" s="153"/>
      <c r="AN12" s="153"/>
      <c r="AO12" s="153"/>
      <c r="AP12" s="153"/>
      <c r="AQ12" s="153"/>
      <c r="AR12" s="153"/>
      <c r="AS12" s="153"/>
      <c r="AT12" s="153"/>
      <c r="AU12" s="153"/>
      <c r="AV12" s="153"/>
      <c r="AW12" s="153"/>
      <c r="AX12" s="153"/>
      <c r="AY12" s="153"/>
      <c r="AZ12" s="153"/>
      <c r="BA12" s="153"/>
      <c r="BB12" s="153"/>
      <c r="BC12" s="153"/>
      <c r="BD12" s="153"/>
      <c r="BE12" s="153"/>
      <c r="BF12" s="153"/>
      <c r="BG12" s="153"/>
      <c r="BI12" s="153"/>
      <c r="BJ12" s="153"/>
      <c r="BK12" s="153"/>
      <c r="BL12" s="153"/>
      <c r="BM12" s="153"/>
      <c r="BN12" s="153"/>
      <c r="BO12" s="153"/>
      <c r="BP12" s="153"/>
      <c r="BQ12" s="153"/>
      <c r="BR12" s="153"/>
      <c r="BS12" s="153"/>
      <c r="BT12" s="153"/>
      <c r="BU12" s="153"/>
      <c r="BV12" s="153"/>
      <c r="BW12" s="153"/>
      <c r="BX12" s="153"/>
      <c r="CF12" s="159"/>
    </row>
    <row r="13" spans="1:84">
      <c r="A13" s="108"/>
      <c r="B13" s="62" t="s">
        <v>2</v>
      </c>
      <c r="C13" s="62"/>
      <c r="D13" s="63" t="s">
        <v>9</v>
      </c>
      <c r="E13" s="141">
        <v>2.7472694215194702</v>
      </c>
      <c r="F13" s="141">
        <v>2.7702099794396502</v>
      </c>
      <c r="G13" s="141">
        <v>2.74057829474068</v>
      </c>
      <c r="H13" s="141">
        <v>2.7495404606734799</v>
      </c>
      <c r="I13" s="141">
        <v>2.7373007507481399</v>
      </c>
      <c r="J13" s="141">
        <v>2.7245592098381302</v>
      </c>
      <c r="K13" s="141">
        <v>2.7535847923521102</v>
      </c>
      <c r="L13" s="141">
        <v>2.7921533711204001</v>
      </c>
      <c r="M13" s="141">
        <v>2.7512060062338399</v>
      </c>
      <c r="N13" s="141">
        <v>2.7145002902234299</v>
      </c>
      <c r="O13" s="141">
        <v>2.7437463602061198</v>
      </c>
      <c r="P13" s="141">
        <v>2.8223836513741301</v>
      </c>
      <c r="Q13" s="141">
        <v>2.6978674334767501</v>
      </c>
      <c r="R13" s="141">
        <v>2.9033798058935401</v>
      </c>
      <c r="S13" s="141">
        <v>2.87656175833223</v>
      </c>
      <c r="T13" s="141">
        <v>2.8483481157911301</v>
      </c>
      <c r="U13" s="141">
        <v>2.86776099382765</v>
      </c>
      <c r="V13" s="141">
        <v>2.8451793540053298</v>
      </c>
      <c r="W13" s="141">
        <v>2.8754442508650699</v>
      </c>
      <c r="X13" s="141">
        <v>2.8208748598654898</v>
      </c>
      <c r="Y13" s="141">
        <v>2.8324304988764299</v>
      </c>
      <c r="Z13" s="141">
        <v>2.7473452467677699</v>
      </c>
      <c r="AA13" s="141">
        <v>2.79511773002478</v>
      </c>
      <c r="AB13" s="141">
        <v>2.8508483041984398</v>
      </c>
      <c r="AC13" s="141">
        <v>2.8362501212094302</v>
      </c>
      <c r="AD13" s="141">
        <v>2.8697013135909799</v>
      </c>
      <c r="AE13" s="141">
        <v>2.8901181881290001</v>
      </c>
      <c r="AF13" s="141">
        <v>2.9239929623941201</v>
      </c>
      <c r="AG13" s="141">
        <v>2.8580531107898199</v>
      </c>
      <c r="AH13" s="141">
        <v>2.8950614644542401</v>
      </c>
      <c r="AI13" s="141">
        <v>2.8857907925068398</v>
      </c>
      <c r="AJ13" s="141">
        <v>2.8915450107063498</v>
      </c>
      <c r="AK13" s="141">
        <v>2.8144774531303298</v>
      </c>
      <c r="AL13" s="141">
        <v>2.9754795901509099</v>
      </c>
      <c r="AM13" s="141">
        <v>2.8799701570981799</v>
      </c>
      <c r="AN13" s="141">
        <v>2.8951491551903299</v>
      </c>
      <c r="AO13" s="141">
        <v>3.0601888995012199</v>
      </c>
      <c r="AP13" s="141">
        <v>3.05083976790123</v>
      </c>
      <c r="AQ13" s="141">
        <v>3.0213114977393301</v>
      </c>
      <c r="AR13" s="141">
        <v>3.1079427441213801</v>
      </c>
      <c r="AS13" s="141">
        <v>3.0909570696651101</v>
      </c>
      <c r="AT13" s="141">
        <v>3.1191773704268599</v>
      </c>
      <c r="AU13" s="141">
        <v>3.1750548628348398</v>
      </c>
      <c r="AV13" s="141">
        <v>3.0870238330610298</v>
      </c>
      <c r="AW13" s="141">
        <v>2.7071983409775</v>
      </c>
      <c r="AX13" s="141">
        <v>2.8986696736813098</v>
      </c>
      <c r="AY13" s="141">
        <v>2.9544252236858899</v>
      </c>
      <c r="AZ13" s="141">
        <v>3.1610429386345502</v>
      </c>
      <c r="BA13" s="141">
        <v>3.0643162207269299</v>
      </c>
      <c r="BB13" s="141">
        <v>3.2114776828882299</v>
      </c>
      <c r="BC13" s="141">
        <v>3.2975727042405998</v>
      </c>
      <c r="BD13" s="141">
        <v>3.2252026131949401</v>
      </c>
      <c r="BE13" s="141">
        <v>3.2181062909948501</v>
      </c>
      <c r="BF13" s="141">
        <v>3.31496507067257</v>
      </c>
      <c r="BG13" s="141">
        <v>3.2339922656360001</v>
      </c>
      <c r="BH13" s="141">
        <v>3.1884291371826001</v>
      </c>
      <c r="BI13" s="141">
        <v>3.1518681804540001</v>
      </c>
      <c r="BJ13" s="141">
        <v>3.1913292248987699</v>
      </c>
      <c r="BK13" s="141">
        <v>3.3725270047268499</v>
      </c>
      <c r="BL13" s="141">
        <v>3.32975736735425</v>
      </c>
      <c r="BM13" s="141">
        <v>3.3045740930170302</v>
      </c>
      <c r="BN13" s="141">
        <v>3.1436241947988499</v>
      </c>
      <c r="BO13" s="141">
        <v>3.2327043968867102</v>
      </c>
      <c r="BP13" s="141">
        <v>3.3841351337324301</v>
      </c>
      <c r="BQ13" s="141">
        <v>3.2632916430679799</v>
      </c>
      <c r="BR13" s="141">
        <v>3.2874202653797302</v>
      </c>
      <c r="BS13" s="141">
        <v>3.37345152457091</v>
      </c>
      <c r="BT13" s="141">
        <v>3.5644200676359699</v>
      </c>
      <c r="BU13" s="141">
        <v>3.4488569329940999</v>
      </c>
      <c r="BV13" s="141">
        <v>3.4450077616395598</v>
      </c>
      <c r="BW13" s="141">
        <v>3.3863432882820099</v>
      </c>
      <c r="BX13" s="141">
        <v>3.3305179548505501</v>
      </c>
      <c r="BY13" s="141">
        <v>3.38008585198678</v>
      </c>
      <c r="BZ13" s="141">
        <v>3.3925667271159199</v>
      </c>
      <c r="CA13" s="141">
        <v>3.49558229879334</v>
      </c>
      <c r="CB13" s="141">
        <v>3.5420972863064599</v>
      </c>
      <c r="CC13" s="141">
        <v>3.7323185553651301</v>
      </c>
      <c r="CD13" s="141">
        <v>3.6504782610459801</v>
      </c>
      <c r="CE13" s="141">
        <v>3.3161946663578599</v>
      </c>
      <c r="CF13" s="142">
        <v>3.6611542872705298</v>
      </c>
    </row>
    <row r="14" spans="1:84">
      <c r="A14" s="108"/>
      <c r="B14" s="62"/>
      <c r="C14" s="62" t="s">
        <v>2</v>
      </c>
      <c r="D14" s="143" t="s">
        <v>9</v>
      </c>
      <c r="E14" s="144">
        <v>2.7472694215194702</v>
      </c>
      <c r="F14" s="144">
        <v>2.7702099794396502</v>
      </c>
      <c r="G14" s="144">
        <v>2.74057829474068</v>
      </c>
      <c r="H14" s="144">
        <v>2.7495404606734799</v>
      </c>
      <c r="I14" s="144">
        <v>2.7373007507481399</v>
      </c>
      <c r="J14" s="144">
        <v>2.7245592098381302</v>
      </c>
      <c r="K14" s="144">
        <v>2.7535847923521102</v>
      </c>
      <c r="L14" s="144">
        <v>2.7921533711204001</v>
      </c>
      <c r="M14" s="144">
        <v>2.7512060062338399</v>
      </c>
      <c r="N14" s="144">
        <v>2.7145002902234299</v>
      </c>
      <c r="O14" s="144">
        <v>2.7437463602061198</v>
      </c>
      <c r="P14" s="144">
        <v>2.8223836513741301</v>
      </c>
      <c r="Q14" s="144">
        <v>2.6978674334767501</v>
      </c>
      <c r="R14" s="144">
        <v>2.9033798058935401</v>
      </c>
      <c r="S14" s="144">
        <v>2.87656175833223</v>
      </c>
      <c r="T14" s="144">
        <v>2.8483481157911301</v>
      </c>
      <c r="U14" s="144">
        <v>2.86776099382765</v>
      </c>
      <c r="V14" s="144">
        <v>2.8451793540053298</v>
      </c>
      <c r="W14" s="144">
        <v>2.8754442508650699</v>
      </c>
      <c r="X14" s="144">
        <v>2.8208748598654898</v>
      </c>
      <c r="Y14" s="144">
        <v>2.8324304988764299</v>
      </c>
      <c r="Z14" s="144">
        <v>2.7473452467677699</v>
      </c>
      <c r="AA14" s="144">
        <v>2.79511773002478</v>
      </c>
      <c r="AB14" s="144">
        <v>2.8508483041984398</v>
      </c>
      <c r="AC14" s="144">
        <v>2.8362501212094302</v>
      </c>
      <c r="AD14" s="144">
        <v>2.8697013135909799</v>
      </c>
      <c r="AE14" s="144">
        <v>2.8901181881290001</v>
      </c>
      <c r="AF14" s="144">
        <v>2.9239929623941201</v>
      </c>
      <c r="AG14" s="144">
        <v>2.8580531107898199</v>
      </c>
      <c r="AH14" s="144">
        <v>2.8950614644542401</v>
      </c>
      <c r="AI14" s="144">
        <v>2.8857907925068398</v>
      </c>
      <c r="AJ14" s="144">
        <v>2.8915450107063498</v>
      </c>
      <c r="AK14" s="144">
        <v>2.8144774531303298</v>
      </c>
      <c r="AL14" s="144">
        <v>2.9754795901509099</v>
      </c>
      <c r="AM14" s="144">
        <v>2.8799701570981799</v>
      </c>
      <c r="AN14" s="144">
        <v>2.8951491551903299</v>
      </c>
      <c r="AO14" s="144">
        <v>3.0601888995012199</v>
      </c>
      <c r="AP14" s="144">
        <v>3.05083976790123</v>
      </c>
      <c r="AQ14" s="144">
        <v>3.0213114977393301</v>
      </c>
      <c r="AR14" s="144">
        <v>3.1079427441213801</v>
      </c>
      <c r="AS14" s="144">
        <v>3.0909570696651101</v>
      </c>
      <c r="AT14" s="144">
        <v>3.1191773704268599</v>
      </c>
      <c r="AU14" s="144">
        <v>3.1750548628348398</v>
      </c>
      <c r="AV14" s="144">
        <v>3.0870238330610298</v>
      </c>
      <c r="AW14" s="144">
        <v>2.7071983409775</v>
      </c>
      <c r="AX14" s="144">
        <v>2.8986696736813098</v>
      </c>
      <c r="AY14" s="144">
        <v>2.9544252236858899</v>
      </c>
      <c r="AZ14" s="144">
        <v>3.1610429386345502</v>
      </c>
      <c r="BA14" s="144">
        <v>3.0643162207269299</v>
      </c>
      <c r="BB14" s="144">
        <v>3.2114776828882299</v>
      </c>
      <c r="BC14" s="144">
        <v>3.2975727042405998</v>
      </c>
      <c r="BD14" s="144">
        <v>3.2252026131949401</v>
      </c>
      <c r="BE14" s="144">
        <v>3.2181062909948501</v>
      </c>
      <c r="BF14" s="144">
        <v>3.31496507067257</v>
      </c>
      <c r="BG14" s="144">
        <v>3.2339922656360001</v>
      </c>
      <c r="BH14" s="144">
        <v>3.1884291371826001</v>
      </c>
      <c r="BI14" s="144">
        <v>3.1518681804540001</v>
      </c>
      <c r="BJ14" s="144">
        <v>3.1913292248987699</v>
      </c>
      <c r="BK14" s="144">
        <v>3.3725270047268499</v>
      </c>
      <c r="BL14" s="144">
        <v>3.32975736735425</v>
      </c>
      <c r="BM14" s="144">
        <v>3.3045740930170302</v>
      </c>
      <c r="BN14" s="144">
        <v>3.1436241947988499</v>
      </c>
      <c r="BO14" s="144">
        <v>3.2327043968867102</v>
      </c>
      <c r="BP14" s="144">
        <v>3.3841351337324301</v>
      </c>
      <c r="BQ14" s="144">
        <v>3.2632916430679799</v>
      </c>
      <c r="BR14" s="144">
        <v>3.2874202653797302</v>
      </c>
      <c r="BS14" s="144">
        <v>3.37345152457091</v>
      </c>
      <c r="BT14" s="144">
        <v>3.5644200676359699</v>
      </c>
      <c r="BU14" s="144">
        <v>3.4488569329940999</v>
      </c>
      <c r="BV14" s="144">
        <v>3.4450077616395598</v>
      </c>
      <c r="BW14" s="144">
        <v>3.3863432882820099</v>
      </c>
      <c r="BX14" s="144">
        <v>3.3305179548505501</v>
      </c>
      <c r="BY14" s="144">
        <v>3.38008585198678</v>
      </c>
      <c r="BZ14" s="144">
        <v>3.3925667271159199</v>
      </c>
      <c r="CA14" s="144">
        <v>3.49558229879334</v>
      </c>
      <c r="CB14" s="144">
        <v>3.5420972863064599</v>
      </c>
      <c r="CC14" s="144">
        <v>3.7323185553651301</v>
      </c>
      <c r="CD14" s="144">
        <v>3.6504782610459801</v>
      </c>
      <c r="CE14" s="144">
        <v>3.3161946663578599</v>
      </c>
      <c r="CF14" s="145">
        <v>3.6611542872705298</v>
      </c>
    </row>
    <row r="15" spans="1:84">
      <c r="A15" s="112"/>
      <c r="B15" s="62" t="s">
        <v>3</v>
      </c>
      <c r="C15" s="62"/>
      <c r="D15" s="63" t="s">
        <v>10</v>
      </c>
      <c r="E15" s="141">
        <v>63.654648557134401</v>
      </c>
      <c r="F15" s="141">
        <v>56.218489535047603</v>
      </c>
      <c r="G15" s="141">
        <v>55.738180769629899</v>
      </c>
      <c r="H15" s="141">
        <v>60.081329222178603</v>
      </c>
      <c r="I15" s="141">
        <v>69.079069808144794</v>
      </c>
      <c r="J15" s="141">
        <v>61.978661224922199</v>
      </c>
      <c r="K15" s="141">
        <v>66.7294826821134</v>
      </c>
      <c r="L15" s="141">
        <v>69.522740866081307</v>
      </c>
      <c r="M15" s="141">
        <v>69.419100980029896</v>
      </c>
      <c r="N15" s="141">
        <v>66.697999227789197</v>
      </c>
      <c r="O15" s="141">
        <v>64.669958935371099</v>
      </c>
      <c r="P15" s="141">
        <v>65.564795242440496</v>
      </c>
      <c r="Q15" s="141">
        <v>68.224174910078602</v>
      </c>
      <c r="R15" s="141">
        <v>71.4939813749574</v>
      </c>
      <c r="S15" s="141">
        <v>74.485252099229996</v>
      </c>
      <c r="T15" s="141">
        <v>61.729447957683398</v>
      </c>
      <c r="U15" s="141">
        <v>73.576786426682901</v>
      </c>
      <c r="V15" s="141">
        <v>81.039771246295999</v>
      </c>
      <c r="W15" s="141">
        <v>77.040497900994396</v>
      </c>
      <c r="X15" s="141">
        <v>73.018806636928602</v>
      </c>
      <c r="Y15" s="141">
        <v>65.607475417484295</v>
      </c>
      <c r="Z15" s="141">
        <v>61.530661724603597</v>
      </c>
      <c r="AA15" s="141">
        <v>61.305130813094898</v>
      </c>
      <c r="AB15" s="141">
        <v>64.495183691605106</v>
      </c>
      <c r="AC15" s="141">
        <v>66.072044381772201</v>
      </c>
      <c r="AD15" s="141">
        <v>66.248428171653998</v>
      </c>
      <c r="AE15" s="141">
        <v>70.164482935678606</v>
      </c>
      <c r="AF15" s="141">
        <v>68.657399874684501</v>
      </c>
      <c r="AG15" s="141">
        <v>65.126748447698702</v>
      </c>
      <c r="AH15" s="141">
        <v>65.004109893989394</v>
      </c>
      <c r="AI15" s="141">
        <v>56.595499330234802</v>
      </c>
      <c r="AJ15" s="141">
        <v>58.547292409809401</v>
      </c>
      <c r="AK15" s="141">
        <v>58.481822257624302</v>
      </c>
      <c r="AL15" s="141">
        <v>60.7394364902052</v>
      </c>
      <c r="AM15" s="141">
        <v>64.755925983258507</v>
      </c>
      <c r="AN15" s="141">
        <v>67.045066524434006</v>
      </c>
      <c r="AO15" s="141">
        <v>65.952432293369796</v>
      </c>
      <c r="AP15" s="141">
        <v>67.100551038549597</v>
      </c>
      <c r="AQ15" s="141">
        <v>71.7448947026502</v>
      </c>
      <c r="AR15" s="141">
        <v>71.134978307379299</v>
      </c>
      <c r="AS15" s="141">
        <v>77.197711718037993</v>
      </c>
      <c r="AT15" s="141">
        <v>79.929052986423997</v>
      </c>
      <c r="AU15" s="141">
        <v>82.475199788650499</v>
      </c>
      <c r="AV15" s="141">
        <v>82.628374102234403</v>
      </c>
      <c r="AW15" s="141">
        <v>81.078119693078094</v>
      </c>
      <c r="AX15" s="141">
        <v>82.806167512839494</v>
      </c>
      <c r="AY15" s="141">
        <v>90.602870267891902</v>
      </c>
      <c r="AZ15" s="141">
        <v>83.256917928850598</v>
      </c>
      <c r="BA15" s="141">
        <v>98.277349972532207</v>
      </c>
      <c r="BB15" s="141">
        <v>85.150748069151305</v>
      </c>
      <c r="BC15" s="141">
        <v>76.270048366580895</v>
      </c>
      <c r="BD15" s="141">
        <v>73.536566246992905</v>
      </c>
      <c r="BE15" s="141">
        <v>80.908788098368404</v>
      </c>
      <c r="BF15" s="141">
        <v>75.002239646178793</v>
      </c>
      <c r="BG15" s="141">
        <v>86.871379887033299</v>
      </c>
      <c r="BH15" s="141">
        <v>91.039105106724406</v>
      </c>
      <c r="BI15" s="141">
        <v>85.362590671067593</v>
      </c>
      <c r="BJ15" s="141">
        <v>90.643497763768806</v>
      </c>
      <c r="BK15" s="141">
        <v>68.948672628030593</v>
      </c>
      <c r="BL15" s="141">
        <v>88.360882210749097</v>
      </c>
      <c r="BM15" s="141">
        <v>75.643506460296805</v>
      </c>
      <c r="BN15" s="141">
        <v>32.635217797943</v>
      </c>
      <c r="BO15" s="141">
        <v>65.282002003609705</v>
      </c>
      <c r="BP15" s="141">
        <v>58.792354002770203</v>
      </c>
      <c r="BQ15" s="141">
        <v>56.666547024063597</v>
      </c>
      <c r="BR15" s="141">
        <v>39.8195317383068</v>
      </c>
      <c r="BS15" s="141">
        <v>64.237411767640694</v>
      </c>
      <c r="BT15" s="141">
        <v>74.638311244334005</v>
      </c>
      <c r="BU15" s="141">
        <v>73.935754143288094</v>
      </c>
      <c r="BV15" s="141">
        <v>77.963734365746305</v>
      </c>
      <c r="BW15" s="141">
        <v>72.274973678182505</v>
      </c>
      <c r="BX15" s="141">
        <v>69.059152362854405</v>
      </c>
      <c r="BY15" s="141">
        <v>72.706304411144004</v>
      </c>
      <c r="BZ15" s="141">
        <v>72.058784007493003</v>
      </c>
      <c r="CA15" s="141">
        <v>74.172514725141397</v>
      </c>
      <c r="CB15" s="141">
        <v>81.744245975873</v>
      </c>
      <c r="CC15" s="141">
        <v>83.412524462034497</v>
      </c>
      <c r="CD15" s="141">
        <v>74.520249289068303</v>
      </c>
      <c r="CE15" s="141">
        <v>81.658812728864405</v>
      </c>
      <c r="CF15" s="142">
        <v>77.463478727146494</v>
      </c>
    </row>
    <row r="16" spans="1:84">
      <c r="A16" s="112"/>
      <c r="B16" s="62"/>
      <c r="C16" s="62" t="s">
        <v>3</v>
      </c>
      <c r="D16" s="143" t="s">
        <v>10</v>
      </c>
      <c r="E16" s="144">
        <v>63.654648557134401</v>
      </c>
      <c r="F16" s="144">
        <v>56.218489535047603</v>
      </c>
      <c r="G16" s="144">
        <v>55.738180769629899</v>
      </c>
      <c r="H16" s="144">
        <v>60.081329222178603</v>
      </c>
      <c r="I16" s="144">
        <v>69.079069808144794</v>
      </c>
      <c r="J16" s="144">
        <v>61.978661224922199</v>
      </c>
      <c r="K16" s="144">
        <v>66.7294826821134</v>
      </c>
      <c r="L16" s="144">
        <v>69.522740866081307</v>
      </c>
      <c r="M16" s="144">
        <v>69.419100980029896</v>
      </c>
      <c r="N16" s="144">
        <v>66.697999227789197</v>
      </c>
      <c r="O16" s="144">
        <v>64.669958935371099</v>
      </c>
      <c r="P16" s="144">
        <v>65.564795242440496</v>
      </c>
      <c r="Q16" s="144">
        <v>68.224174910078602</v>
      </c>
      <c r="R16" s="144">
        <v>71.4939813749574</v>
      </c>
      <c r="S16" s="144">
        <v>74.485252099229996</v>
      </c>
      <c r="T16" s="144">
        <v>61.729447957683398</v>
      </c>
      <c r="U16" s="144">
        <v>73.576786426682901</v>
      </c>
      <c r="V16" s="144">
        <v>81.039771246295999</v>
      </c>
      <c r="W16" s="144">
        <v>77.040497900994396</v>
      </c>
      <c r="X16" s="144">
        <v>73.018806636928602</v>
      </c>
      <c r="Y16" s="144">
        <v>65.607475417484295</v>
      </c>
      <c r="Z16" s="144">
        <v>61.530661724603597</v>
      </c>
      <c r="AA16" s="144">
        <v>61.305130813094898</v>
      </c>
      <c r="AB16" s="144">
        <v>64.495183691605106</v>
      </c>
      <c r="AC16" s="144">
        <v>66.072044381772201</v>
      </c>
      <c r="AD16" s="144">
        <v>66.248428171653998</v>
      </c>
      <c r="AE16" s="144">
        <v>70.164482935678606</v>
      </c>
      <c r="AF16" s="144">
        <v>68.657399874684501</v>
      </c>
      <c r="AG16" s="144">
        <v>65.126748447698702</v>
      </c>
      <c r="AH16" s="144">
        <v>65.004109893989394</v>
      </c>
      <c r="AI16" s="144">
        <v>56.595499330234802</v>
      </c>
      <c r="AJ16" s="144">
        <v>58.547292409809401</v>
      </c>
      <c r="AK16" s="144">
        <v>58.481822257624302</v>
      </c>
      <c r="AL16" s="144">
        <v>60.7394364902052</v>
      </c>
      <c r="AM16" s="144">
        <v>64.755925983258507</v>
      </c>
      <c r="AN16" s="144">
        <v>67.045066524434006</v>
      </c>
      <c r="AO16" s="144">
        <v>65.952432293369796</v>
      </c>
      <c r="AP16" s="144">
        <v>67.100551038549597</v>
      </c>
      <c r="AQ16" s="144">
        <v>71.7448947026502</v>
      </c>
      <c r="AR16" s="144">
        <v>71.134978307379299</v>
      </c>
      <c r="AS16" s="144">
        <v>77.197711718037993</v>
      </c>
      <c r="AT16" s="144">
        <v>79.929052986423997</v>
      </c>
      <c r="AU16" s="144">
        <v>82.475199788650499</v>
      </c>
      <c r="AV16" s="144">
        <v>82.628374102234403</v>
      </c>
      <c r="AW16" s="144">
        <v>81.078119693078094</v>
      </c>
      <c r="AX16" s="144">
        <v>82.806167512839494</v>
      </c>
      <c r="AY16" s="144">
        <v>90.602870267891902</v>
      </c>
      <c r="AZ16" s="144">
        <v>83.256917928850598</v>
      </c>
      <c r="BA16" s="144">
        <v>98.277349972532207</v>
      </c>
      <c r="BB16" s="144">
        <v>85.150748069151305</v>
      </c>
      <c r="BC16" s="144">
        <v>76.270048366580895</v>
      </c>
      <c r="BD16" s="144">
        <v>73.536566246992905</v>
      </c>
      <c r="BE16" s="144">
        <v>80.908788098368404</v>
      </c>
      <c r="BF16" s="144">
        <v>75.002239646178793</v>
      </c>
      <c r="BG16" s="144">
        <v>86.871379887033299</v>
      </c>
      <c r="BH16" s="144">
        <v>91.039105106724406</v>
      </c>
      <c r="BI16" s="144">
        <v>85.362590671067593</v>
      </c>
      <c r="BJ16" s="144">
        <v>90.643497763768806</v>
      </c>
      <c r="BK16" s="144">
        <v>68.948672628030593</v>
      </c>
      <c r="BL16" s="144">
        <v>88.360882210749097</v>
      </c>
      <c r="BM16" s="144">
        <v>75.643506460296805</v>
      </c>
      <c r="BN16" s="144">
        <v>32.635217797943</v>
      </c>
      <c r="BO16" s="144">
        <v>65.282002003609705</v>
      </c>
      <c r="BP16" s="144">
        <v>58.792354002770203</v>
      </c>
      <c r="BQ16" s="144">
        <v>56.666547024063597</v>
      </c>
      <c r="BR16" s="144">
        <v>39.8195317383068</v>
      </c>
      <c r="BS16" s="144">
        <v>64.237411767640694</v>
      </c>
      <c r="BT16" s="144">
        <v>74.638311244334005</v>
      </c>
      <c r="BU16" s="144">
        <v>73.935754143288094</v>
      </c>
      <c r="BV16" s="144">
        <v>77.963734365746305</v>
      </c>
      <c r="BW16" s="144">
        <v>72.274973678182505</v>
      </c>
      <c r="BX16" s="144">
        <v>69.059152362854405</v>
      </c>
      <c r="BY16" s="144">
        <v>72.706304411144004</v>
      </c>
      <c r="BZ16" s="144">
        <v>72.058784007493003</v>
      </c>
      <c r="CA16" s="144">
        <v>74.172514725141397</v>
      </c>
      <c r="CB16" s="144">
        <v>81.744245975873</v>
      </c>
      <c r="CC16" s="144">
        <v>83.412524462034497</v>
      </c>
      <c r="CD16" s="144">
        <v>74.520249289068303</v>
      </c>
      <c r="CE16" s="144">
        <v>81.658812728864405</v>
      </c>
      <c r="CF16" s="145">
        <v>77.463478727146494</v>
      </c>
    </row>
    <row r="17" spans="1:84">
      <c r="A17" s="112"/>
      <c r="B17" s="62" t="s">
        <v>4</v>
      </c>
      <c r="C17" s="62"/>
      <c r="D17" s="63" t="s">
        <v>11</v>
      </c>
      <c r="E17" s="141">
        <v>4433.8333212306297</v>
      </c>
      <c r="F17" s="141">
        <v>4516.3965350273602</v>
      </c>
      <c r="G17" s="141">
        <v>4536.0967502869198</v>
      </c>
      <c r="H17" s="141">
        <v>4548.5448063682798</v>
      </c>
      <c r="I17" s="141">
        <v>4785.5841996897398</v>
      </c>
      <c r="J17" s="141">
        <v>4851.8134867619801</v>
      </c>
      <c r="K17" s="141">
        <v>5108.1156994185703</v>
      </c>
      <c r="L17" s="141">
        <v>5139.7819752947498</v>
      </c>
      <c r="M17" s="141">
        <v>5155.7161820791598</v>
      </c>
      <c r="N17" s="141">
        <v>5228.45829554796</v>
      </c>
      <c r="O17" s="141">
        <v>5112.48169330168</v>
      </c>
      <c r="P17" s="141">
        <v>5352.8325802879299</v>
      </c>
      <c r="Q17" s="141">
        <v>5118.2816798370304</v>
      </c>
      <c r="R17" s="141">
        <v>5133.3723683587395</v>
      </c>
      <c r="S17" s="141">
        <v>5015.1046003309302</v>
      </c>
      <c r="T17" s="141">
        <v>5087.9047820529104</v>
      </c>
      <c r="U17" s="141">
        <v>5022.3388036263004</v>
      </c>
      <c r="V17" s="141">
        <v>4946.8107221693799</v>
      </c>
      <c r="W17" s="141">
        <v>4904.5487785075302</v>
      </c>
      <c r="X17" s="141">
        <v>4839.7606111100004</v>
      </c>
      <c r="Y17" s="141">
        <v>4934.8699951530798</v>
      </c>
      <c r="Z17" s="141">
        <v>4874.5206330536103</v>
      </c>
      <c r="AA17" s="141">
        <v>4859.5546397225899</v>
      </c>
      <c r="AB17" s="141">
        <v>5182.9374510061998</v>
      </c>
      <c r="AC17" s="141">
        <v>5101.2264040172104</v>
      </c>
      <c r="AD17" s="141">
        <v>5076.6783338263303</v>
      </c>
      <c r="AE17" s="141">
        <v>5093.8817299022803</v>
      </c>
      <c r="AF17" s="141">
        <v>5014.46060017338</v>
      </c>
      <c r="AG17" s="141">
        <v>4996.5826260654303</v>
      </c>
      <c r="AH17" s="141">
        <v>5012.6501053030497</v>
      </c>
      <c r="AI17" s="141">
        <v>4977.4897370580302</v>
      </c>
      <c r="AJ17" s="141">
        <v>4925.6212221624</v>
      </c>
      <c r="AK17" s="141">
        <v>4880.42073471407</v>
      </c>
      <c r="AL17" s="141">
        <v>4906.1060154854704</v>
      </c>
      <c r="AM17" s="141">
        <v>4935.3247235777199</v>
      </c>
      <c r="AN17" s="141">
        <v>4969.3323468162998</v>
      </c>
      <c r="AO17" s="141">
        <v>4867.1103633255498</v>
      </c>
      <c r="AP17" s="141">
        <v>4934.79324921231</v>
      </c>
      <c r="AQ17" s="141">
        <v>4923.2629438743397</v>
      </c>
      <c r="AR17" s="141">
        <v>4827.5934606590799</v>
      </c>
      <c r="AS17" s="141">
        <v>4890.2364187597004</v>
      </c>
      <c r="AT17" s="141">
        <v>4935.0697869157102</v>
      </c>
      <c r="AU17" s="141">
        <v>4899.6235146715098</v>
      </c>
      <c r="AV17" s="141">
        <v>4954.74662754576</v>
      </c>
      <c r="AW17" s="141">
        <v>5017.4381039299597</v>
      </c>
      <c r="AX17" s="141">
        <v>4999.0075642431902</v>
      </c>
      <c r="AY17" s="141">
        <v>4979.3374396250902</v>
      </c>
      <c r="AZ17" s="141">
        <v>5072.9989525792798</v>
      </c>
      <c r="BA17" s="141">
        <v>4921.2497188420602</v>
      </c>
      <c r="BB17" s="141">
        <v>4670.5671105088704</v>
      </c>
      <c r="BC17" s="141">
        <v>4843.0278984632996</v>
      </c>
      <c r="BD17" s="141">
        <v>4808.2059251974097</v>
      </c>
      <c r="BE17" s="141">
        <v>4881.9401441344698</v>
      </c>
      <c r="BF17" s="141">
        <v>4835.7020204536502</v>
      </c>
      <c r="BG17" s="141">
        <v>4818.5904946631099</v>
      </c>
      <c r="BH17" s="141">
        <v>4810.4304380840604</v>
      </c>
      <c r="BI17" s="141">
        <v>4812.9895704974397</v>
      </c>
      <c r="BJ17" s="141">
        <v>4959.9703530733796</v>
      </c>
      <c r="BK17" s="141">
        <v>4929.6707171650596</v>
      </c>
      <c r="BL17" s="141">
        <v>4873.2458132048696</v>
      </c>
      <c r="BM17" s="141">
        <v>4704.0938105278801</v>
      </c>
      <c r="BN17" s="141">
        <v>3349.1363687184999</v>
      </c>
      <c r="BO17" s="141">
        <v>4270.2007939045998</v>
      </c>
      <c r="BP17" s="141">
        <v>4636.1640978457999</v>
      </c>
      <c r="BQ17" s="141">
        <v>4758.9665155664798</v>
      </c>
      <c r="BR17" s="141">
        <v>4574.1765004779099</v>
      </c>
      <c r="BS17" s="141">
        <v>5156.6322016435597</v>
      </c>
      <c r="BT17" s="141">
        <v>5154.7494694713496</v>
      </c>
      <c r="BU17" s="141">
        <v>5292.8958973237004</v>
      </c>
      <c r="BV17" s="141">
        <v>5379.0017638865902</v>
      </c>
      <c r="BW17" s="141">
        <v>5364.9531097864201</v>
      </c>
      <c r="BX17" s="141">
        <v>5277.8944853769699</v>
      </c>
      <c r="BY17" s="141">
        <v>5224.6637318863404</v>
      </c>
      <c r="BZ17" s="141">
        <v>5226.1989661401003</v>
      </c>
      <c r="CA17" s="141">
        <v>5158.2019854648797</v>
      </c>
      <c r="CB17" s="141">
        <v>5033.5212664248002</v>
      </c>
      <c r="CC17" s="141">
        <v>5135.9299489407304</v>
      </c>
      <c r="CD17" s="141">
        <v>4976.2633250198196</v>
      </c>
      <c r="CE17" s="141">
        <v>4967.7018327947599</v>
      </c>
      <c r="CF17" s="142">
        <v>5060.4823308622299</v>
      </c>
    </row>
    <row r="18" spans="1:84" ht="26.4">
      <c r="A18" s="112"/>
      <c r="B18" s="62"/>
      <c r="C18" s="62" t="s">
        <v>55</v>
      </c>
      <c r="D18" s="143" t="s">
        <v>56</v>
      </c>
      <c r="E18" s="144">
        <v>1052.15413681523</v>
      </c>
      <c r="F18" s="144">
        <v>1049.5386157165301</v>
      </c>
      <c r="G18" s="144">
        <v>1048.8472140538699</v>
      </c>
      <c r="H18" s="144">
        <v>1054.0982669925299</v>
      </c>
      <c r="I18" s="144">
        <v>1074.0188554359199</v>
      </c>
      <c r="J18" s="144">
        <v>1111.6671345100799</v>
      </c>
      <c r="K18" s="144">
        <v>1166.7495617442601</v>
      </c>
      <c r="L18" s="144">
        <v>1149.0691560217499</v>
      </c>
      <c r="M18" s="144">
        <v>1128.19591302208</v>
      </c>
      <c r="N18" s="144">
        <v>1135.1013025058301</v>
      </c>
      <c r="O18" s="144">
        <v>1135.6581908849701</v>
      </c>
      <c r="P18" s="144">
        <v>1166.57932515883</v>
      </c>
      <c r="Q18" s="144">
        <v>1196.89501339247</v>
      </c>
      <c r="R18" s="144">
        <v>1162.27221531842</v>
      </c>
      <c r="S18" s="144">
        <v>1144.79652009194</v>
      </c>
      <c r="T18" s="144">
        <v>1108.1382728486501</v>
      </c>
      <c r="U18" s="144">
        <v>1101.8340239215199</v>
      </c>
      <c r="V18" s="144">
        <v>1087.0060780807901</v>
      </c>
      <c r="W18" s="144">
        <v>1081.61590699623</v>
      </c>
      <c r="X18" s="144">
        <v>1083.58561346084</v>
      </c>
      <c r="Y18" s="144">
        <v>1061.0489350969101</v>
      </c>
      <c r="Z18" s="144">
        <v>1030.69285486068</v>
      </c>
      <c r="AA18" s="144">
        <v>1000.6810408918</v>
      </c>
      <c r="AB18" s="144">
        <v>978.33444362464195</v>
      </c>
      <c r="AC18" s="144">
        <v>986.98474401471503</v>
      </c>
      <c r="AD18" s="144">
        <v>984.79904005468904</v>
      </c>
      <c r="AE18" s="144">
        <v>980.20635976224503</v>
      </c>
      <c r="AF18" s="144">
        <v>984.886171663033</v>
      </c>
      <c r="AG18" s="144">
        <v>955.03092828519698</v>
      </c>
      <c r="AH18" s="144">
        <v>944.18395021352899</v>
      </c>
      <c r="AI18" s="144">
        <v>958.47039170364405</v>
      </c>
      <c r="AJ18" s="144">
        <v>982.17585762609701</v>
      </c>
      <c r="AK18" s="144">
        <v>995.16210852214101</v>
      </c>
      <c r="AL18" s="144">
        <v>1002.2075391419399</v>
      </c>
      <c r="AM18" s="144">
        <v>988.75253672156896</v>
      </c>
      <c r="AN18" s="144">
        <v>1005.0826362021</v>
      </c>
      <c r="AO18" s="144">
        <v>983.17106552915197</v>
      </c>
      <c r="AP18" s="144">
        <v>1043.2798269574901</v>
      </c>
      <c r="AQ18" s="144">
        <v>1039.9025019359899</v>
      </c>
      <c r="AR18" s="144">
        <v>1016.04570257136</v>
      </c>
      <c r="AS18" s="144">
        <v>1072.9740377430101</v>
      </c>
      <c r="AT18" s="144">
        <v>1012.25253754172</v>
      </c>
      <c r="AU18" s="144">
        <v>1056.26239344229</v>
      </c>
      <c r="AV18" s="144">
        <v>1065.0671532710801</v>
      </c>
      <c r="AW18" s="144">
        <v>1084.2283066805901</v>
      </c>
      <c r="AX18" s="144">
        <v>1067.0954072074101</v>
      </c>
      <c r="AY18" s="144">
        <v>1067.91562386491</v>
      </c>
      <c r="AZ18" s="144">
        <v>1051.7366627624599</v>
      </c>
      <c r="BA18" s="144">
        <v>1027.921535514</v>
      </c>
      <c r="BB18" s="144">
        <v>1039.3480009508901</v>
      </c>
      <c r="BC18" s="144">
        <v>1065.71772524363</v>
      </c>
      <c r="BD18" s="144">
        <v>1052.8444734419199</v>
      </c>
      <c r="BE18" s="144">
        <v>1074.53169529916</v>
      </c>
      <c r="BF18" s="144">
        <v>1073.4024714280299</v>
      </c>
      <c r="BG18" s="144">
        <v>1052.3756032553099</v>
      </c>
      <c r="BH18" s="144">
        <v>1062.7690180222601</v>
      </c>
      <c r="BI18" s="144">
        <v>1076.4527670904999</v>
      </c>
      <c r="BJ18" s="144">
        <v>1118.7437845208201</v>
      </c>
      <c r="BK18" s="144">
        <v>1126.1521639862499</v>
      </c>
      <c r="BL18" s="144">
        <v>1137.7491357143599</v>
      </c>
      <c r="BM18" s="144">
        <v>1117.18081803668</v>
      </c>
      <c r="BN18" s="144">
        <v>993.17296551889604</v>
      </c>
      <c r="BO18" s="144">
        <v>1013.46259560904</v>
      </c>
      <c r="BP18" s="144">
        <v>1057.53200106999</v>
      </c>
      <c r="BQ18" s="144">
        <v>1088.9096591068401</v>
      </c>
      <c r="BR18" s="144">
        <v>1046.21052645995</v>
      </c>
      <c r="BS18" s="144">
        <v>1147.7239773829101</v>
      </c>
      <c r="BT18" s="144">
        <v>1157.5651276941201</v>
      </c>
      <c r="BU18" s="144">
        <v>1185.25924734261</v>
      </c>
      <c r="BV18" s="144">
        <v>1207.42648446404</v>
      </c>
      <c r="BW18" s="144">
        <v>1164.4885770344999</v>
      </c>
      <c r="BX18" s="144">
        <v>1161.6852496264901</v>
      </c>
      <c r="BY18" s="144">
        <v>1150.9996284973499</v>
      </c>
      <c r="BZ18" s="144">
        <v>1190.9941977685201</v>
      </c>
      <c r="CA18" s="144">
        <v>1178.7512823218001</v>
      </c>
      <c r="CB18" s="144">
        <v>1144.14061790549</v>
      </c>
      <c r="CC18" s="144">
        <v>1138.0441316285001</v>
      </c>
      <c r="CD18" s="144">
        <v>1138.51007421855</v>
      </c>
      <c r="CE18" s="144">
        <v>1144.8286048177999</v>
      </c>
      <c r="CF18" s="145">
        <v>1150.16351422599</v>
      </c>
    </row>
    <row r="19" spans="1:84" ht="39.6">
      <c r="A19" s="112"/>
      <c r="B19" s="67"/>
      <c r="C19" s="62" t="s">
        <v>57</v>
      </c>
      <c r="D19" s="143" t="s">
        <v>58</v>
      </c>
      <c r="E19" s="144">
        <v>633.75799081295395</v>
      </c>
      <c r="F19" s="144">
        <v>588.51829290781097</v>
      </c>
      <c r="G19" s="144">
        <v>662.321900931561</v>
      </c>
      <c r="H19" s="144">
        <v>670.60940572330901</v>
      </c>
      <c r="I19" s="144">
        <v>679.07398885526698</v>
      </c>
      <c r="J19" s="144">
        <v>700.63747880698895</v>
      </c>
      <c r="K19" s="144">
        <v>699.92193517636895</v>
      </c>
      <c r="L19" s="144">
        <v>777.97865197514602</v>
      </c>
      <c r="M19" s="144">
        <v>781.16934645542995</v>
      </c>
      <c r="N19" s="144">
        <v>821.26885975314701</v>
      </c>
      <c r="O19" s="144">
        <v>785.43480085964404</v>
      </c>
      <c r="P19" s="144">
        <v>942.05318052067605</v>
      </c>
      <c r="Q19" s="144">
        <v>819.98999229885101</v>
      </c>
      <c r="R19" s="144">
        <v>788.83063863949803</v>
      </c>
      <c r="S19" s="144">
        <v>801.86498227235597</v>
      </c>
      <c r="T19" s="144">
        <v>811.10828412059095</v>
      </c>
      <c r="U19" s="144">
        <v>756.34867377511796</v>
      </c>
      <c r="V19" s="144">
        <v>735.97057565659304</v>
      </c>
      <c r="W19" s="144">
        <v>718.71877803691405</v>
      </c>
      <c r="X19" s="144">
        <v>689.460938880095</v>
      </c>
      <c r="Y19" s="144">
        <v>785.49993148923602</v>
      </c>
      <c r="Z19" s="144">
        <v>695.48837787059904</v>
      </c>
      <c r="AA19" s="144">
        <v>692.75378463940501</v>
      </c>
      <c r="AB19" s="144">
        <v>726.004145402429</v>
      </c>
      <c r="AC19" s="144">
        <v>729.61741133799796</v>
      </c>
      <c r="AD19" s="144">
        <v>726.24598697827003</v>
      </c>
      <c r="AE19" s="144">
        <v>810.51538062064901</v>
      </c>
      <c r="AF19" s="144">
        <v>757.77916150793601</v>
      </c>
      <c r="AG19" s="144">
        <v>815.59775157264403</v>
      </c>
      <c r="AH19" s="144">
        <v>775.76779119007495</v>
      </c>
      <c r="AI19" s="144">
        <v>698.74265384636499</v>
      </c>
      <c r="AJ19" s="144">
        <v>707.45595979042105</v>
      </c>
      <c r="AK19" s="144">
        <v>718.82554443492302</v>
      </c>
      <c r="AL19" s="144">
        <v>815.91088234834001</v>
      </c>
      <c r="AM19" s="144">
        <v>782.406706067507</v>
      </c>
      <c r="AN19" s="144">
        <v>849.63112344763795</v>
      </c>
      <c r="AO19" s="144">
        <v>784.59924420998505</v>
      </c>
      <c r="AP19" s="144">
        <v>776.85457917915801</v>
      </c>
      <c r="AQ19" s="144">
        <v>801.85865407516098</v>
      </c>
      <c r="AR19" s="144">
        <v>744.03707947682301</v>
      </c>
      <c r="AS19" s="144">
        <v>754.859169680631</v>
      </c>
      <c r="AT19" s="144">
        <v>781.88004122334098</v>
      </c>
      <c r="AU19" s="144">
        <v>799.36474931687906</v>
      </c>
      <c r="AV19" s="144">
        <v>814.42267271462401</v>
      </c>
      <c r="AW19" s="144">
        <v>824.95101130008402</v>
      </c>
      <c r="AX19" s="144">
        <v>814.49790089634098</v>
      </c>
      <c r="AY19" s="144">
        <v>796.41420746156098</v>
      </c>
      <c r="AZ19" s="144">
        <v>807.02854067224405</v>
      </c>
      <c r="BA19" s="144">
        <v>814.79574654706801</v>
      </c>
      <c r="BB19" s="144">
        <v>756.20481203556596</v>
      </c>
      <c r="BC19" s="144">
        <v>793.86887697611303</v>
      </c>
      <c r="BD19" s="144">
        <v>794.08250141233805</v>
      </c>
      <c r="BE19" s="144">
        <v>793.56500954314697</v>
      </c>
      <c r="BF19" s="144">
        <v>758.86667716355305</v>
      </c>
      <c r="BG19" s="144">
        <v>768.93760942532504</v>
      </c>
      <c r="BH19" s="144">
        <v>757.94539807070896</v>
      </c>
      <c r="BI19" s="144">
        <v>758.06808544411194</v>
      </c>
      <c r="BJ19" s="144">
        <v>807.93902214484604</v>
      </c>
      <c r="BK19" s="144">
        <v>779.63864669375903</v>
      </c>
      <c r="BL19" s="144">
        <v>761.67682903483899</v>
      </c>
      <c r="BM19" s="144">
        <v>714.13835914636297</v>
      </c>
      <c r="BN19" s="144">
        <v>293.62854167493703</v>
      </c>
      <c r="BO19" s="144">
        <v>611.45333316075403</v>
      </c>
      <c r="BP19" s="144">
        <v>726.30524780626399</v>
      </c>
      <c r="BQ19" s="144">
        <v>793.94218027814895</v>
      </c>
      <c r="BR19" s="144">
        <v>795.605558042957</v>
      </c>
      <c r="BS19" s="144">
        <v>891.06355228369603</v>
      </c>
      <c r="BT19" s="144">
        <v>977.14570297508806</v>
      </c>
      <c r="BU19" s="144">
        <v>1000.6597687613699</v>
      </c>
      <c r="BV19" s="144">
        <v>1065.3475852361</v>
      </c>
      <c r="BW19" s="144">
        <v>967.12148846688797</v>
      </c>
      <c r="BX19" s="144">
        <v>895.83845087229304</v>
      </c>
      <c r="BY19" s="144">
        <v>912.74155412186099</v>
      </c>
      <c r="BZ19" s="144">
        <v>868.76578750542501</v>
      </c>
      <c r="CA19" s="144">
        <v>856.06594704563497</v>
      </c>
      <c r="CB19" s="144">
        <v>847.98466960572102</v>
      </c>
      <c r="CC19" s="144">
        <v>884.83012527928702</v>
      </c>
      <c r="CD19" s="144">
        <v>859.92214934190304</v>
      </c>
      <c r="CE19" s="144">
        <v>893.19811758975004</v>
      </c>
      <c r="CF19" s="145">
        <v>938.94634849712497</v>
      </c>
    </row>
    <row r="20" spans="1:84" ht="52.8">
      <c r="A20" s="108"/>
      <c r="B20" s="62"/>
      <c r="C20" s="62" t="s">
        <v>59</v>
      </c>
      <c r="D20" s="143" t="s">
        <v>60</v>
      </c>
      <c r="E20" s="144">
        <v>293.37330534648299</v>
      </c>
      <c r="F20" s="144">
        <v>319.07907847103399</v>
      </c>
      <c r="G20" s="144">
        <v>324.746471497203</v>
      </c>
      <c r="H20" s="144">
        <v>315.36222419768501</v>
      </c>
      <c r="I20" s="144">
        <v>333.42302407646201</v>
      </c>
      <c r="J20" s="144">
        <v>326.98347554480301</v>
      </c>
      <c r="K20" s="144">
        <v>355.67024343821299</v>
      </c>
      <c r="L20" s="144">
        <v>332.989493667847</v>
      </c>
      <c r="M20" s="144">
        <v>355.08429577052698</v>
      </c>
      <c r="N20" s="144">
        <v>358.00796869074401</v>
      </c>
      <c r="O20" s="144">
        <v>380.28236866652298</v>
      </c>
      <c r="P20" s="144">
        <v>390.07133340256303</v>
      </c>
      <c r="Q20" s="144">
        <v>382.34593135406402</v>
      </c>
      <c r="R20" s="144">
        <v>364.47298387734401</v>
      </c>
      <c r="S20" s="144">
        <v>339.58905314749398</v>
      </c>
      <c r="T20" s="144">
        <v>407.58621018096301</v>
      </c>
      <c r="U20" s="144">
        <v>367.135153119233</v>
      </c>
      <c r="V20" s="144">
        <v>376.829461703611</v>
      </c>
      <c r="W20" s="144">
        <v>353.646041104304</v>
      </c>
      <c r="X20" s="144">
        <v>344.22433313473499</v>
      </c>
      <c r="Y20" s="144">
        <v>369.71519277008503</v>
      </c>
      <c r="Z20" s="144">
        <v>385.73361688163999</v>
      </c>
      <c r="AA20" s="144">
        <v>360.73610702657999</v>
      </c>
      <c r="AB20" s="144">
        <v>379.534936848526</v>
      </c>
      <c r="AC20" s="144">
        <v>342.373892839478</v>
      </c>
      <c r="AD20" s="144">
        <v>351.38829163376499</v>
      </c>
      <c r="AE20" s="144">
        <v>375.39080094987702</v>
      </c>
      <c r="AF20" s="144">
        <v>400.79319952087701</v>
      </c>
      <c r="AG20" s="144">
        <v>440.30428899011201</v>
      </c>
      <c r="AH20" s="144">
        <v>464.34804059189798</v>
      </c>
      <c r="AI20" s="144">
        <v>490.64402228063398</v>
      </c>
      <c r="AJ20" s="144">
        <v>428.53752269748099</v>
      </c>
      <c r="AK20" s="144">
        <v>354.42945993462303</v>
      </c>
      <c r="AL20" s="144">
        <v>262.41885288878302</v>
      </c>
      <c r="AM20" s="144">
        <v>243.96736820906801</v>
      </c>
      <c r="AN20" s="144">
        <v>259.92848246910597</v>
      </c>
      <c r="AO20" s="144">
        <v>287.20048966869803</v>
      </c>
      <c r="AP20" s="144">
        <v>284.32145041096197</v>
      </c>
      <c r="AQ20" s="144">
        <v>274.575744684303</v>
      </c>
      <c r="AR20" s="144">
        <v>272.83185513152398</v>
      </c>
      <c r="AS20" s="144">
        <v>269.20678407422702</v>
      </c>
      <c r="AT20" s="144">
        <v>277.35554863886699</v>
      </c>
      <c r="AU20" s="144">
        <v>283.43326414048897</v>
      </c>
      <c r="AV20" s="144">
        <v>310.03777778280897</v>
      </c>
      <c r="AW20" s="144">
        <v>297.13756470976898</v>
      </c>
      <c r="AX20" s="144">
        <v>298.31503522153298</v>
      </c>
      <c r="AY20" s="144">
        <v>302.39428783834802</v>
      </c>
      <c r="AZ20" s="144">
        <v>294.85618017429999</v>
      </c>
      <c r="BA20" s="144">
        <v>301.66194971946101</v>
      </c>
      <c r="BB20" s="144">
        <v>281.09096856168702</v>
      </c>
      <c r="BC20" s="144">
        <v>289.23155827041597</v>
      </c>
      <c r="BD20" s="144">
        <v>275.76086434975002</v>
      </c>
      <c r="BE20" s="144">
        <v>287.59988291417199</v>
      </c>
      <c r="BF20" s="144">
        <v>299.91650874139202</v>
      </c>
      <c r="BG20" s="144">
        <v>282.98076460311398</v>
      </c>
      <c r="BH20" s="144">
        <v>283.02738298985798</v>
      </c>
      <c r="BI20" s="144">
        <v>271.57935056247999</v>
      </c>
      <c r="BJ20" s="144">
        <v>276.68258747066801</v>
      </c>
      <c r="BK20" s="144">
        <v>290.097163018326</v>
      </c>
      <c r="BL20" s="144">
        <v>284.10752221548699</v>
      </c>
      <c r="BM20" s="144">
        <v>277.58833490024801</v>
      </c>
      <c r="BN20" s="144">
        <v>191.011817250283</v>
      </c>
      <c r="BO20" s="144">
        <v>229.93103172262099</v>
      </c>
      <c r="BP20" s="144">
        <v>247.47239883470201</v>
      </c>
      <c r="BQ20" s="144">
        <v>248.36610304054199</v>
      </c>
      <c r="BR20" s="144">
        <v>245.94250712609099</v>
      </c>
      <c r="BS20" s="144">
        <v>277.290951019955</v>
      </c>
      <c r="BT20" s="144">
        <v>265.12068605894598</v>
      </c>
      <c r="BU20" s="144">
        <v>292.10116215959999</v>
      </c>
      <c r="BV20" s="144">
        <v>275.05359800523098</v>
      </c>
      <c r="BW20" s="144">
        <v>267.294623131805</v>
      </c>
      <c r="BX20" s="144">
        <v>260.508292973045</v>
      </c>
      <c r="BY20" s="144">
        <v>268.52004210612898</v>
      </c>
      <c r="BZ20" s="144">
        <v>268.50564431139298</v>
      </c>
      <c r="CA20" s="144">
        <v>275.43513773428799</v>
      </c>
      <c r="CB20" s="144">
        <v>276.36871062001597</v>
      </c>
      <c r="CC20" s="144">
        <v>264.27582165452401</v>
      </c>
      <c r="CD20" s="144">
        <v>282.55245377046703</v>
      </c>
      <c r="CE20" s="144">
        <v>274.55463033932102</v>
      </c>
      <c r="CF20" s="145">
        <v>274.70456432011599</v>
      </c>
    </row>
    <row r="21" spans="1:84" ht="66">
      <c r="A21" s="108"/>
      <c r="B21" s="62"/>
      <c r="C21" s="62" t="s">
        <v>61</v>
      </c>
      <c r="D21" s="143" t="s">
        <v>62</v>
      </c>
      <c r="E21" s="144">
        <v>984.20259808836602</v>
      </c>
      <c r="F21" s="144">
        <v>1047.3212651419999</v>
      </c>
      <c r="G21" s="144">
        <v>966.26349455765501</v>
      </c>
      <c r="H21" s="144">
        <v>956.93549963319697</v>
      </c>
      <c r="I21" s="144">
        <v>1014.841555189</v>
      </c>
      <c r="J21" s="144">
        <v>990.81098437012702</v>
      </c>
      <c r="K21" s="144">
        <v>1057.1785955575001</v>
      </c>
      <c r="L21" s="144">
        <v>1040.0190221626899</v>
      </c>
      <c r="M21" s="144">
        <v>1065.6258512588299</v>
      </c>
      <c r="N21" s="144">
        <v>1064.3532568411299</v>
      </c>
      <c r="O21" s="144">
        <v>1033.1481986516401</v>
      </c>
      <c r="P21" s="144">
        <v>1103.1001955966599</v>
      </c>
      <c r="Q21" s="144">
        <v>1007.49848616632</v>
      </c>
      <c r="R21" s="144">
        <v>961.14643264713902</v>
      </c>
      <c r="S21" s="144">
        <v>1019.67429547114</v>
      </c>
      <c r="T21" s="144">
        <v>1013.49007960085</v>
      </c>
      <c r="U21" s="144">
        <v>1071.89507834715</v>
      </c>
      <c r="V21" s="144">
        <v>1076.71770689961</v>
      </c>
      <c r="W21" s="144">
        <v>1063.4613216753901</v>
      </c>
      <c r="X21" s="144">
        <v>1091.84994520396</v>
      </c>
      <c r="Y21" s="144">
        <v>1055.15269235034</v>
      </c>
      <c r="Z21" s="144">
        <v>1081.00455915261</v>
      </c>
      <c r="AA21" s="144">
        <v>1084.6206668093801</v>
      </c>
      <c r="AB21" s="144">
        <v>1068.97963610951</v>
      </c>
      <c r="AC21" s="144">
        <v>1117.98423299621</v>
      </c>
      <c r="AD21" s="144">
        <v>1150.1833130313901</v>
      </c>
      <c r="AE21" s="144">
        <v>1161.3864592091099</v>
      </c>
      <c r="AF21" s="144">
        <v>1147.12908500709</v>
      </c>
      <c r="AG21" s="144">
        <v>1096.7436845930299</v>
      </c>
      <c r="AH21" s="144">
        <v>1084.71638840177</v>
      </c>
      <c r="AI21" s="144">
        <v>1087.5300831964601</v>
      </c>
      <c r="AJ21" s="144">
        <v>1154.0857953510799</v>
      </c>
      <c r="AK21" s="144">
        <v>1153.03831110549</v>
      </c>
      <c r="AL21" s="144">
        <v>1223.35760296939</v>
      </c>
      <c r="AM21" s="144">
        <v>1240.90037587504</v>
      </c>
      <c r="AN21" s="144">
        <v>1197.3465859949699</v>
      </c>
      <c r="AO21" s="144">
        <v>1173.53022331498</v>
      </c>
      <c r="AP21" s="144">
        <v>1239.9833727770299</v>
      </c>
      <c r="AQ21" s="144">
        <v>1227.5983243268799</v>
      </c>
      <c r="AR21" s="144">
        <v>1210.0608159595299</v>
      </c>
      <c r="AS21" s="144">
        <v>1252.04813134654</v>
      </c>
      <c r="AT21" s="144">
        <v>1241.7715965960899</v>
      </c>
      <c r="AU21" s="144">
        <v>1228.86922949529</v>
      </c>
      <c r="AV21" s="144">
        <v>1218.7890634001001</v>
      </c>
      <c r="AW21" s="144">
        <v>1285.41028268727</v>
      </c>
      <c r="AX21" s="144">
        <v>1242.2974951006599</v>
      </c>
      <c r="AY21" s="144">
        <v>1231.5683066234201</v>
      </c>
      <c r="AZ21" s="144">
        <v>1303.5825018492999</v>
      </c>
      <c r="BA21" s="144">
        <v>1278.32989472963</v>
      </c>
      <c r="BB21" s="144">
        <v>1239.63413213392</v>
      </c>
      <c r="BC21" s="144">
        <v>1262.39050605278</v>
      </c>
      <c r="BD21" s="144">
        <v>1245.7699951084401</v>
      </c>
      <c r="BE21" s="144">
        <v>1243.4620006724001</v>
      </c>
      <c r="BF21" s="144">
        <v>1225.97555513726</v>
      </c>
      <c r="BG21" s="144">
        <v>1201.7508149369401</v>
      </c>
      <c r="BH21" s="144">
        <v>1235.88570142964</v>
      </c>
      <c r="BI21" s="144">
        <v>1225.4395819670201</v>
      </c>
      <c r="BJ21" s="144">
        <v>1233.2696452103601</v>
      </c>
      <c r="BK21" s="144">
        <v>1231.9454521635701</v>
      </c>
      <c r="BL21" s="144">
        <v>1233.4242718333201</v>
      </c>
      <c r="BM21" s="144">
        <v>1183.8257229634801</v>
      </c>
      <c r="BN21" s="144">
        <v>1030.54845834307</v>
      </c>
      <c r="BO21" s="144">
        <v>1182.6547361068899</v>
      </c>
      <c r="BP21" s="144">
        <v>1227.0476301291701</v>
      </c>
      <c r="BQ21" s="144">
        <v>1194.59225121129</v>
      </c>
      <c r="BR21" s="144">
        <v>1194.4948382225</v>
      </c>
      <c r="BS21" s="144">
        <v>1349.3653941940099</v>
      </c>
      <c r="BT21" s="144">
        <v>1313.20057381894</v>
      </c>
      <c r="BU21" s="144">
        <v>1330.59080878687</v>
      </c>
      <c r="BV21" s="144">
        <v>1318.43540146653</v>
      </c>
      <c r="BW21" s="144">
        <v>1330.0214028743801</v>
      </c>
      <c r="BX21" s="144">
        <v>1324.3097172298501</v>
      </c>
      <c r="BY21" s="144">
        <v>1365.4267250548301</v>
      </c>
      <c r="BZ21" s="144">
        <v>1353.51083677409</v>
      </c>
      <c r="CA21" s="144">
        <v>1333.2596122156599</v>
      </c>
      <c r="CB21" s="144">
        <v>1294.17338892558</v>
      </c>
      <c r="CC21" s="144">
        <v>1297.14163601678</v>
      </c>
      <c r="CD21" s="144">
        <v>1279.3346142735199</v>
      </c>
      <c r="CE21" s="144">
        <v>1278.81390050657</v>
      </c>
      <c r="CF21" s="145">
        <v>1305.4518322317499</v>
      </c>
    </row>
    <row r="22" spans="1:84" ht="79.2">
      <c r="A22" s="112"/>
      <c r="B22" s="67"/>
      <c r="C22" s="62" t="s">
        <v>63</v>
      </c>
      <c r="D22" s="143" t="s">
        <v>64</v>
      </c>
      <c r="E22" s="144">
        <v>1171.2680822356899</v>
      </c>
      <c r="F22" s="144">
        <v>1229.04166067028</v>
      </c>
      <c r="G22" s="144">
        <v>1217.89920048458</v>
      </c>
      <c r="H22" s="144">
        <v>1229.3895651401399</v>
      </c>
      <c r="I22" s="144">
        <v>1332.2543690948901</v>
      </c>
      <c r="J22" s="144">
        <v>1350.66038181319</v>
      </c>
      <c r="K22" s="144">
        <v>1341.3999963436299</v>
      </c>
      <c r="L22" s="144">
        <v>1360.1854051048299</v>
      </c>
      <c r="M22" s="144">
        <v>1415.34006485698</v>
      </c>
      <c r="N22" s="144">
        <v>1375.37118852154</v>
      </c>
      <c r="O22" s="144">
        <v>1391.08225578464</v>
      </c>
      <c r="P22" s="144">
        <v>1288.9901347366299</v>
      </c>
      <c r="Q22" s="144">
        <v>1231.41846854101</v>
      </c>
      <c r="R22" s="144">
        <v>1409.8436943413899</v>
      </c>
      <c r="S22" s="144">
        <v>1269.74070465772</v>
      </c>
      <c r="T22" s="144">
        <v>1316.8315735876099</v>
      </c>
      <c r="U22" s="144">
        <v>1278.5387647384</v>
      </c>
      <c r="V22" s="144">
        <v>1210.5388934283999</v>
      </c>
      <c r="W22" s="144">
        <v>1280.7049704723399</v>
      </c>
      <c r="X22" s="144">
        <v>1177.9872982407201</v>
      </c>
      <c r="Y22" s="144">
        <v>1255.80162716991</v>
      </c>
      <c r="Z22" s="144">
        <v>1228.3761291616199</v>
      </c>
      <c r="AA22" s="144">
        <v>1270.92944285821</v>
      </c>
      <c r="AB22" s="144">
        <v>1437.0771290141799</v>
      </c>
      <c r="AC22" s="144">
        <v>1301.8343024420501</v>
      </c>
      <c r="AD22" s="144">
        <v>1411.4723083465799</v>
      </c>
      <c r="AE22" s="144">
        <v>1292.1351612483099</v>
      </c>
      <c r="AF22" s="144">
        <v>1297.71640874883</v>
      </c>
      <c r="AG22" s="144">
        <v>1162.4062250091299</v>
      </c>
      <c r="AH22" s="144">
        <v>1196.2020728918401</v>
      </c>
      <c r="AI22" s="144">
        <v>1163.0175637131099</v>
      </c>
      <c r="AJ22" s="144">
        <v>1072.5156630894401</v>
      </c>
      <c r="AK22" s="144">
        <v>1177.7278748624001</v>
      </c>
      <c r="AL22" s="144">
        <v>1119.2811674731799</v>
      </c>
      <c r="AM22" s="144">
        <v>1238.3168575551999</v>
      </c>
      <c r="AN22" s="144">
        <v>1215.68102043669</v>
      </c>
      <c r="AO22" s="144">
        <v>1204.7519326787999</v>
      </c>
      <c r="AP22" s="144">
        <v>1146.2919897079701</v>
      </c>
      <c r="AQ22" s="144">
        <v>1133.7474008218401</v>
      </c>
      <c r="AR22" s="144">
        <v>1166.9576226526201</v>
      </c>
      <c r="AS22" s="144">
        <v>1121.49267586564</v>
      </c>
      <c r="AT22" s="144">
        <v>1184.04325601149</v>
      </c>
      <c r="AU22" s="144">
        <v>1094.1951206250801</v>
      </c>
      <c r="AV22" s="144">
        <v>1103.6596387490099</v>
      </c>
      <c r="AW22" s="144">
        <v>1149.8506087619901</v>
      </c>
      <c r="AX22" s="144">
        <v>1136.0452296727799</v>
      </c>
      <c r="AY22" s="144">
        <v>1134.85715179061</v>
      </c>
      <c r="AZ22" s="144">
        <v>1124.2745029006901</v>
      </c>
      <c r="BA22" s="144">
        <v>1064.23199946508</v>
      </c>
      <c r="BB22" s="144">
        <v>967.75373535638005</v>
      </c>
      <c r="BC22" s="144">
        <v>974.11840601440997</v>
      </c>
      <c r="BD22" s="144">
        <v>996.00226523888296</v>
      </c>
      <c r="BE22" s="144">
        <v>1030.81215386913</v>
      </c>
      <c r="BF22" s="144">
        <v>1053.5807068229799</v>
      </c>
      <c r="BG22" s="144">
        <v>1078.6907009892</v>
      </c>
      <c r="BH22" s="144">
        <v>1065.8392173807099</v>
      </c>
      <c r="BI22" s="144">
        <v>1060.78825524643</v>
      </c>
      <c r="BJ22" s="144">
        <v>1105.7847459929001</v>
      </c>
      <c r="BK22" s="144">
        <v>1031.5561746441199</v>
      </c>
      <c r="BL22" s="144">
        <v>1023.3881385765</v>
      </c>
      <c r="BM22" s="144">
        <v>991.77012117454206</v>
      </c>
      <c r="BN22" s="144">
        <v>580.14652425092902</v>
      </c>
      <c r="BO22" s="144">
        <v>843.61241797334003</v>
      </c>
      <c r="BP22" s="144">
        <v>965.20216454957199</v>
      </c>
      <c r="BQ22" s="144">
        <v>1021.0450238268299</v>
      </c>
      <c r="BR22" s="144">
        <v>952.03500335921797</v>
      </c>
      <c r="BS22" s="144">
        <v>1052.14070767677</v>
      </c>
      <c r="BT22" s="144">
        <v>996.81334908117901</v>
      </c>
      <c r="BU22" s="144">
        <v>1036.2864340097501</v>
      </c>
      <c r="BV22" s="144">
        <v>1107.9387633015399</v>
      </c>
      <c r="BW22" s="144">
        <v>1174.5472043974901</v>
      </c>
      <c r="BX22" s="144">
        <v>1194.7824230839501</v>
      </c>
      <c r="BY22" s="144">
        <v>1039.74032498099</v>
      </c>
      <c r="BZ22" s="144">
        <v>1111.43975716252</v>
      </c>
      <c r="CA22" s="144">
        <v>1059.23789703031</v>
      </c>
      <c r="CB22" s="144">
        <v>999.84604883941597</v>
      </c>
      <c r="CC22" s="144">
        <v>1075.7579359738399</v>
      </c>
      <c r="CD22" s="144">
        <v>971.82185728075797</v>
      </c>
      <c r="CE22" s="144">
        <v>904.44718204891899</v>
      </c>
      <c r="CF22" s="145">
        <v>925.11298749702496</v>
      </c>
    </row>
    <row r="23" spans="1:84">
      <c r="A23" s="112"/>
      <c r="B23" s="67"/>
      <c r="C23" s="62" t="s">
        <v>65</v>
      </c>
      <c r="D23" s="143" t="s">
        <v>66</v>
      </c>
      <c r="E23" s="144">
        <v>314.24528036651702</v>
      </c>
      <c r="F23" s="144">
        <v>290.91764764551499</v>
      </c>
      <c r="G23" s="144">
        <v>422.49279106525501</v>
      </c>
      <c r="H23" s="144">
        <v>435.562325777068</v>
      </c>
      <c r="I23" s="144">
        <v>421.86304828690902</v>
      </c>
      <c r="J23" s="144">
        <v>428.494224587921</v>
      </c>
      <c r="K23" s="144">
        <v>623.363865420043</v>
      </c>
      <c r="L23" s="144">
        <v>579.72097197963205</v>
      </c>
      <c r="M23" s="144">
        <v>483.43978706105099</v>
      </c>
      <c r="N23" s="144">
        <v>494.20345082501098</v>
      </c>
      <c r="O23" s="144">
        <v>471.34359068924101</v>
      </c>
      <c r="P23" s="144">
        <v>474.73001456160802</v>
      </c>
      <c r="Q23" s="144">
        <v>499.87768311252302</v>
      </c>
      <c r="R23" s="144">
        <v>518.07263152819701</v>
      </c>
      <c r="S23" s="144">
        <v>501.63840160282501</v>
      </c>
      <c r="T23" s="144">
        <v>463.16837028020097</v>
      </c>
      <c r="U23" s="144">
        <v>481.37332712412001</v>
      </c>
      <c r="V23" s="144">
        <v>431.20431768220101</v>
      </c>
      <c r="W23" s="144">
        <v>433.49905826538497</v>
      </c>
      <c r="X23" s="144">
        <v>486.98084485817799</v>
      </c>
      <c r="Y23" s="144">
        <v>457.16140139121097</v>
      </c>
      <c r="Z23" s="144">
        <v>462.62888401809403</v>
      </c>
      <c r="AA23" s="144">
        <v>476.29268001407701</v>
      </c>
      <c r="AB23" s="144">
        <v>632.93569938083499</v>
      </c>
      <c r="AC23" s="144">
        <v>701.28985675725005</v>
      </c>
      <c r="AD23" s="144">
        <v>479.66676985536702</v>
      </c>
      <c r="AE23" s="144">
        <v>467.87339433100198</v>
      </c>
      <c r="AF23" s="144">
        <v>426.69971498163602</v>
      </c>
      <c r="AG23" s="144">
        <v>464.56816995981001</v>
      </c>
      <c r="AH23" s="144">
        <v>446.88216781646503</v>
      </c>
      <c r="AI23" s="144">
        <v>478.876840092929</v>
      </c>
      <c r="AJ23" s="144">
        <v>477.82637218784299</v>
      </c>
      <c r="AK23" s="144">
        <v>507.71482567535298</v>
      </c>
      <c r="AL23" s="144">
        <v>489.29066492065198</v>
      </c>
      <c r="AM23" s="144">
        <v>446.767207748636</v>
      </c>
      <c r="AN23" s="144">
        <v>448.83033103880302</v>
      </c>
      <c r="AO23" s="144">
        <v>444.01622400097102</v>
      </c>
      <c r="AP23" s="144">
        <v>441.166334232493</v>
      </c>
      <c r="AQ23" s="144">
        <v>436.7176457077</v>
      </c>
      <c r="AR23" s="144">
        <v>416.43423660512201</v>
      </c>
      <c r="AS23" s="144">
        <v>432.61307987619898</v>
      </c>
      <c r="AT23" s="144">
        <v>450.837578848134</v>
      </c>
      <c r="AU23" s="144">
        <v>430.289297642804</v>
      </c>
      <c r="AV23" s="144">
        <v>423.951549866373</v>
      </c>
      <c r="AW23" s="144">
        <v>386.96962241264401</v>
      </c>
      <c r="AX23" s="144">
        <v>459.42089497297599</v>
      </c>
      <c r="AY23" s="144">
        <v>437.54931530623799</v>
      </c>
      <c r="AZ23" s="144">
        <v>470.38541950944</v>
      </c>
      <c r="BA23" s="144">
        <v>448.637636760151</v>
      </c>
      <c r="BB23" s="144">
        <v>393.80550726022</v>
      </c>
      <c r="BC23" s="144">
        <v>436.57812924461399</v>
      </c>
      <c r="BD23" s="144">
        <v>436.85164516266502</v>
      </c>
      <c r="BE23" s="144">
        <v>449.692330044686</v>
      </c>
      <c r="BF23" s="144">
        <v>445.78762879413301</v>
      </c>
      <c r="BG23" s="144">
        <v>415.37138780051902</v>
      </c>
      <c r="BH23" s="144">
        <v>410.32216774438098</v>
      </c>
      <c r="BI23" s="144">
        <v>413.922692112714</v>
      </c>
      <c r="BJ23" s="144">
        <v>445.42057338894</v>
      </c>
      <c r="BK23" s="144">
        <v>451.34793705921197</v>
      </c>
      <c r="BL23" s="144">
        <v>430.20522163456002</v>
      </c>
      <c r="BM23" s="144">
        <v>421.80273155314097</v>
      </c>
      <c r="BN23" s="144">
        <v>256.35804512254799</v>
      </c>
      <c r="BO23" s="144">
        <v>359.780151440395</v>
      </c>
      <c r="BP23" s="144">
        <v>400.29163484655999</v>
      </c>
      <c r="BQ23" s="144">
        <v>417.56031243409899</v>
      </c>
      <c r="BR23" s="144">
        <v>376.95394528740002</v>
      </c>
      <c r="BS23" s="144">
        <v>432.75710674227099</v>
      </c>
      <c r="BT23" s="144">
        <v>448.65380391315102</v>
      </c>
      <c r="BU23" s="144">
        <v>457.59615961144902</v>
      </c>
      <c r="BV23" s="144">
        <v>472.59447407642801</v>
      </c>
      <c r="BW23" s="144">
        <v>481.77598307260803</v>
      </c>
      <c r="BX23" s="144">
        <v>461.79829011839502</v>
      </c>
      <c r="BY23" s="144">
        <v>471.926189252489</v>
      </c>
      <c r="BZ23" s="144">
        <v>456.15300031493399</v>
      </c>
      <c r="CA23" s="144">
        <v>446.48699943116799</v>
      </c>
      <c r="CB23" s="144">
        <v>467.47671864555002</v>
      </c>
      <c r="CC23" s="144">
        <v>463.06427962801001</v>
      </c>
      <c r="CD23" s="144">
        <v>470.236349196692</v>
      </c>
      <c r="CE23" s="144">
        <v>464.18841978595799</v>
      </c>
      <c r="CF23" s="145">
        <v>466.75132885219801</v>
      </c>
    </row>
    <row r="24" spans="1:84" ht="39.6">
      <c r="A24" s="112"/>
      <c r="B24" s="62" t="s">
        <v>71</v>
      </c>
      <c r="C24" s="62"/>
      <c r="D24" s="63" t="s">
        <v>12</v>
      </c>
      <c r="E24" s="141">
        <v>794.46308537280299</v>
      </c>
      <c r="F24" s="141">
        <v>809.34483934752404</v>
      </c>
      <c r="G24" s="141">
        <v>823.84874644966203</v>
      </c>
      <c r="H24" s="141">
        <v>806.27881368817805</v>
      </c>
      <c r="I24" s="141">
        <v>838.92628762603999</v>
      </c>
      <c r="J24" s="141">
        <v>858.55972393749596</v>
      </c>
      <c r="K24" s="141">
        <v>859.434990160388</v>
      </c>
      <c r="L24" s="141">
        <v>868.88647459821505</v>
      </c>
      <c r="M24" s="141">
        <v>891.85044313909998</v>
      </c>
      <c r="N24" s="141">
        <v>893.641515281956</v>
      </c>
      <c r="O24" s="141">
        <v>905.49963014288699</v>
      </c>
      <c r="P24" s="141">
        <v>917.76360059337105</v>
      </c>
      <c r="Q24" s="141">
        <v>875.15170013169597</v>
      </c>
      <c r="R24" s="141">
        <v>910.87433542472399</v>
      </c>
      <c r="S24" s="141">
        <v>908.11839471016799</v>
      </c>
      <c r="T24" s="141">
        <v>893.41559703787095</v>
      </c>
      <c r="U24" s="141">
        <v>879.90071990600097</v>
      </c>
      <c r="V24" s="141">
        <v>893.85906686303804</v>
      </c>
      <c r="W24" s="141">
        <v>916.99382743890999</v>
      </c>
      <c r="X24" s="141">
        <v>949.236550311472</v>
      </c>
      <c r="Y24" s="141">
        <v>947.11380805724696</v>
      </c>
      <c r="Z24" s="141">
        <v>939.39518531559804</v>
      </c>
      <c r="AA24" s="141">
        <v>939.63579413731702</v>
      </c>
      <c r="AB24" s="141">
        <v>936.55420878894802</v>
      </c>
      <c r="AC24" s="141">
        <v>958.68144415431505</v>
      </c>
      <c r="AD24" s="141">
        <v>966.85600954536199</v>
      </c>
      <c r="AE24" s="141">
        <v>964.257325496607</v>
      </c>
      <c r="AF24" s="141">
        <v>969.95574769222696</v>
      </c>
      <c r="AG24" s="141">
        <v>979.50966514483196</v>
      </c>
      <c r="AH24" s="141">
        <v>984.67047397169995</v>
      </c>
      <c r="AI24" s="141">
        <v>982.66105680749899</v>
      </c>
      <c r="AJ24" s="141">
        <v>976.49481652304098</v>
      </c>
      <c r="AK24" s="141">
        <v>980.63404437944598</v>
      </c>
      <c r="AL24" s="141">
        <v>997.713015299002</v>
      </c>
      <c r="AM24" s="141">
        <v>1000.33603016934</v>
      </c>
      <c r="AN24" s="141">
        <v>1013.81608232966</v>
      </c>
      <c r="AO24" s="141">
        <v>1008.9494232752201</v>
      </c>
      <c r="AP24" s="141">
        <v>1041.7288443764601</v>
      </c>
      <c r="AQ24" s="141">
        <v>1024.56407857928</v>
      </c>
      <c r="AR24" s="141">
        <v>1014.30835653589</v>
      </c>
      <c r="AS24" s="141">
        <v>1015.72071735769</v>
      </c>
      <c r="AT24" s="141">
        <v>1024.5016608631199</v>
      </c>
      <c r="AU24" s="141">
        <v>1022.0984814265</v>
      </c>
      <c r="AV24" s="141">
        <v>1013.60693990882</v>
      </c>
      <c r="AW24" s="141">
        <v>1010.10942096823</v>
      </c>
      <c r="AX24" s="141">
        <v>996.16261330776399</v>
      </c>
      <c r="AY24" s="141">
        <v>999.76887868209496</v>
      </c>
      <c r="AZ24" s="141">
        <v>1009.87062031499</v>
      </c>
      <c r="BA24" s="141">
        <v>1017.24486831933</v>
      </c>
      <c r="BB24" s="141">
        <v>1017.20551945133</v>
      </c>
      <c r="BC24" s="141">
        <v>1024.6857971724</v>
      </c>
      <c r="BD24" s="141">
        <v>1029.2767008825001</v>
      </c>
      <c r="BE24" s="141">
        <v>1033.6619530917801</v>
      </c>
      <c r="BF24" s="141">
        <v>1044.94803489643</v>
      </c>
      <c r="BG24" s="141">
        <v>1051.4352196248501</v>
      </c>
      <c r="BH24" s="141">
        <v>1051.1262000725001</v>
      </c>
      <c r="BI24" s="141">
        <v>1085.36772019868</v>
      </c>
      <c r="BJ24" s="141">
        <v>1083.8106337761201</v>
      </c>
      <c r="BK24" s="141">
        <v>1086.61968429583</v>
      </c>
      <c r="BL24" s="141">
        <v>1074.30056173042</v>
      </c>
      <c r="BM24" s="141">
        <v>1083.56273225467</v>
      </c>
      <c r="BN24" s="141">
        <v>993.71868985396202</v>
      </c>
      <c r="BO24" s="141">
        <v>1016.23830721958</v>
      </c>
      <c r="BP24" s="141">
        <v>1036.4072782410401</v>
      </c>
      <c r="BQ24" s="141">
        <v>1035.6734568263701</v>
      </c>
      <c r="BR24" s="141">
        <v>1061.56558269116</v>
      </c>
      <c r="BS24" s="141">
        <v>1075.9967881125001</v>
      </c>
      <c r="BT24" s="141">
        <v>1090.11469831521</v>
      </c>
      <c r="BU24" s="141">
        <v>1078.01855012279</v>
      </c>
      <c r="BV24" s="141">
        <v>1108.1463064872701</v>
      </c>
      <c r="BW24" s="141">
        <v>1110.8033811200301</v>
      </c>
      <c r="BX24" s="141">
        <v>1106.5551327133401</v>
      </c>
      <c r="BY24" s="141">
        <v>1097.0868556717401</v>
      </c>
      <c r="BZ24" s="141">
        <v>1121.53044978037</v>
      </c>
      <c r="CA24" s="141">
        <v>1122.80802178568</v>
      </c>
      <c r="CB24" s="141">
        <v>1123.3155029438201</v>
      </c>
      <c r="CC24" s="141">
        <v>1114.92657604794</v>
      </c>
      <c r="CD24" s="141">
        <v>1093.5619953466401</v>
      </c>
      <c r="CE24" s="141">
        <v>1085.9493311291101</v>
      </c>
      <c r="CF24" s="142">
        <v>1082.9388384659901</v>
      </c>
    </row>
    <row r="25" spans="1:84">
      <c r="A25" s="112"/>
      <c r="B25" s="62"/>
      <c r="C25" s="62" t="s">
        <v>29</v>
      </c>
      <c r="D25" s="143" t="s">
        <v>39</v>
      </c>
      <c r="E25" s="144">
        <v>342.12390787136002</v>
      </c>
      <c r="F25" s="144">
        <v>352.48309056864298</v>
      </c>
      <c r="G25" s="144">
        <v>354.26477063631302</v>
      </c>
      <c r="H25" s="144">
        <v>325.699711996708</v>
      </c>
      <c r="I25" s="144">
        <v>369.77248873830399</v>
      </c>
      <c r="J25" s="144">
        <v>366.91593587226902</v>
      </c>
      <c r="K25" s="144">
        <v>364.32884733543699</v>
      </c>
      <c r="L25" s="144">
        <v>376.67008733570498</v>
      </c>
      <c r="M25" s="144">
        <v>388.16014747914397</v>
      </c>
      <c r="N25" s="144">
        <v>377.950821230256</v>
      </c>
      <c r="O25" s="144">
        <v>391.981801469581</v>
      </c>
      <c r="P25" s="144">
        <v>399.69353007314299</v>
      </c>
      <c r="Q25" s="144">
        <v>385.69384950470999</v>
      </c>
      <c r="R25" s="144">
        <v>396.07249598666198</v>
      </c>
      <c r="S25" s="144">
        <v>384.46691318872303</v>
      </c>
      <c r="T25" s="144">
        <v>373.13949192366198</v>
      </c>
      <c r="U25" s="144">
        <v>371.40209053805501</v>
      </c>
      <c r="V25" s="144">
        <v>377.22470736492198</v>
      </c>
      <c r="W25" s="144">
        <v>393.22193209178101</v>
      </c>
      <c r="X25" s="144">
        <v>430.66840997606602</v>
      </c>
      <c r="Y25" s="144">
        <v>414.81539574159302</v>
      </c>
      <c r="Z25" s="144">
        <v>410.552130685142</v>
      </c>
      <c r="AA25" s="144">
        <v>409.14404334163999</v>
      </c>
      <c r="AB25" s="144">
        <v>412.58044627834403</v>
      </c>
      <c r="AC25" s="144">
        <v>423.51400436780301</v>
      </c>
      <c r="AD25" s="144">
        <v>424.67115955081903</v>
      </c>
      <c r="AE25" s="144">
        <v>427.96145591289297</v>
      </c>
      <c r="AF25" s="144">
        <v>438.15485243175902</v>
      </c>
      <c r="AG25" s="144">
        <v>433.58274676125598</v>
      </c>
      <c r="AH25" s="144">
        <v>435.06853220511499</v>
      </c>
      <c r="AI25" s="144">
        <v>442.313622513572</v>
      </c>
      <c r="AJ25" s="144">
        <v>440.16367008006699</v>
      </c>
      <c r="AK25" s="144">
        <v>437.62543635268997</v>
      </c>
      <c r="AL25" s="144">
        <v>443.23957812322499</v>
      </c>
      <c r="AM25" s="144">
        <v>443.807126910308</v>
      </c>
      <c r="AN25" s="144">
        <v>451.31472219909102</v>
      </c>
      <c r="AO25" s="144">
        <v>454.91498910360701</v>
      </c>
      <c r="AP25" s="144">
        <v>458.92081295905001</v>
      </c>
      <c r="AQ25" s="144">
        <v>451.063627395781</v>
      </c>
      <c r="AR25" s="144">
        <v>452.51792083570399</v>
      </c>
      <c r="AS25" s="144">
        <v>458.193240638985</v>
      </c>
      <c r="AT25" s="144">
        <v>454.71156362151697</v>
      </c>
      <c r="AU25" s="144">
        <v>456.087015152525</v>
      </c>
      <c r="AV25" s="144">
        <v>450.17589662620497</v>
      </c>
      <c r="AW25" s="144">
        <v>463.37683384699397</v>
      </c>
      <c r="AX25" s="144">
        <v>455.32261991076302</v>
      </c>
      <c r="AY25" s="144">
        <v>460.33264579760498</v>
      </c>
      <c r="AZ25" s="144">
        <v>466.50951327163699</v>
      </c>
      <c r="BA25" s="144">
        <v>471.24443583495997</v>
      </c>
      <c r="BB25" s="144">
        <v>471.37326981281598</v>
      </c>
      <c r="BC25" s="144">
        <v>474.70497824666199</v>
      </c>
      <c r="BD25" s="144">
        <v>480.58813827375099</v>
      </c>
      <c r="BE25" s="144">
        <v>480.52767356241901</v>
      </c>
      <c r="BF25" s="144">
        <v>483.03016475379002</v>
      </c>
      <c r="BG25" s="144">
        <v>487.40948858953402</v>
      </c>
      <c r="BH25" s="144">
        <v>491.798975529367</v>
      </c>
      <c r="BI25" s="144">
        <v>504.82262956905402</v>
      </c>
      <c r="BJ25" s="144">
        <v>494.87245575842297</v>
      </c>
      <c r="BK25" s="144">
        <v>505.84031535379802</v>
      </c>
      <c r="BL25" s="144">
        <v>500.84658497448402</v>
      </c>
      <c r="BM25" s="144">
        <v>507.78429983846303</v>
      </c>
      <c r="BN25" s="144">
        <v>458.23141421941102</v>
      </c>
      <c r="BO25" s="144">
        <v>483.10312096340499</v>
      </c>
      <c r="BP25" s="144">
        <v>495.84477842195997</v>
      </c>
      <c r="BQ25" s="144">
        <v>507.03697363228201</v>
      </c>
      <c r="BR25" s="144">
        <v>531.70468330090398</v>
      </c>
      <c r="BS25" s="144">
        <v>533.61010470219696</v>
      </c>
      <c r="BT25" s="144">
        <v>544.87543248834504</v>
      </c>
      <c r="BU25" s="144">
        <v>533.25219411722605</v>
      </c>
      <c r="BV25" s="144">
        <v>547.57898811501195</v>
      </c>
      <c r="BW25" s="144">
        <v>550.72050333562595</v>
      </c>
      <c r="BX25" s="144">
        <v>549.75714757919604</v>
      </c>
      <c r="BY25" s="144">
        <v>543.49624492206499</v>
      </c>
      <c r="BZ25" s="144">
        <v>546.65339859590699</v>
      </c>
      <c r="CA25" s="144">
        <v>548.29173080118801</v>
      </c>
      <c r="CB25" s="144">
        <v>548.35111829196296</v>
      </c>
      <c r="CC25" s="144">
        <v>548.57596630810394</v>
      </c>
      <c r="CD25" s="144">
        <v>548.291002289537</v>
      </c>
      <c r="CE25" s="144">
        <v>548.00930876347502</v>
      </c>
      <c r="CF25" s="145">
        <v>548.69325435749204</v>
      </c>
    </row>
    <row r="26" spans="1:84" ht="26.4">
      <c r="A26" s="108"/>
      <c r="B26" s="62"/>
      <c r="C26" s="62" t="s">
        <v>30</v>
      </c>
      <c r="D26" s="143" t="s">
        <v>40</v>
      </c>
      <c r="E26" s="144">
        <v>474.077169700779</v>
      </c>
      <c r="F26" s="144">
        <v>467.663402093863</v>
      </c>
      <c r="G26" s="144">
        <v>473.67820151758002</v>
      </c>
      <c r="H26" s="144">
        <v>483.35690342266003</v>
      </c>
      <c r="I26" s="144">
        <v>490.39213785125702</v>
      </c>
      <c r="J26" s="144">
        <v>496.816801425591</v>
      </c>
      <c r="K26" s="144">
        <v>496.631201253163</v>
      </c>
      <c r="L26" s="144">
        <v>495.96436994655102</v>
      </c>
      <c r="M26" s="144">
        <v>525.00263757245796</v>
      </c>
      <c r="N26" s="144">
        <v>518.24957771541904</v>
      </c>
      <c r="O26" s="144">
        <v>515.01519440472498</v>
      </c>
      <c r="P26" s="144">
        <v>525.52410440380595</v>
      </c>
      <c r="Q26" s="144">
        <v>509.11208464962198</v>
      </c>
      <c r="R26" s="144">
        <v>519.08252871072705</v>
      </c>
      <c r="S26" s="144">
        <v>527.02367854549698</v>
      </c>
      <c r="T26" s="144">
        <v>532.624663890036</v>
      </c>
      <c r="U26" s="144">
        <v>514.66437816133498</v>
      </c>
      <c r="V26" s="144">
        <v>513.54557977707896</v>
      </c>
      <c r="W26" s="144">
        <v>518.09198854037402</v>
      </c>
      <c r="X26" s="144">
        <v>523.98476195270496</v>
      </c>
      <c r="Y26" s="144">
        <v>532.02158496875904</v>
      </c>
      <c r="Z26" s="144">
        <v>522.98142070441497</v>
      </c>
      <c r="AA26" s="144">
        <v>524.08999756129504</v>
      </c>
      <c r="AB26" s="144">
        <v>526.30619992580398</v>
      </c>
      <c r="AC26" s="144">
        <v>531.73338936086998</v>
      </c>
      <c r="AD26" s="144">
        <v>535.43967847995702</v>
      </c>
      <c r="AE26" s="144">
        <v>530.87138670135903</v>
      </c>
      <c r="AF26" s="144">
        <v>531.66339881493298</v>
      </c>
      <c r="AG26" s="144">
        <v>544.28138467701399</v>
      </c>
      <c r="AH26" s="144">
        <v>544.32232246616002</v>
      </c>
      <c r="AI26" s="144">
        <v>538.38031435731602</v>
      </c>
      <c r="AJ26" s="144">
        <v>535.13536545242596</v>
      </c>
      <c r="AK26" s="144">
        <v>544.26626746273496</v>
      </c>
      <c r="AL26" s="144">
        <v>550.96517341766605</v>
      </c>
      <c r="AM26" s="144">
        <v>556.90774568670304</v>
      </c>
      <c r="AN26" s="144">
        <v>562.64894247898405</v>
      </c>
      <c r="AO26" s="144">
        <v>556.61744807797697</v>
      </c>
      <c r="AP26" s="144">
        <v>578.36512427187199</v>
      </c>
      <c r="AQ26" s="144">
        <v>574.48570209344496</v>
      </c>
      <c r="AR26" s="144">
        <v>562.04003839544202</v>
      </c>
      <c r="AS26" s="144">
        <v>560.18117442829998</v>
      </c>
      <c r="AT26" s="144">
        <v>567.30943751280495</v>
      </c>
      <c r="AU26" s="144">
        <v>566.04236325034606</v>
      </c>
      <c r="AV26" s="144">
        <v>563.22710832544794</v>
      </c>
      <c r="AW26" s="144">
        <v>548.40659804241898</v>
      </c>
      <c r="AX26" s="144">
        <v>539.74799422456499</v>
      </c>
      <c r="AY26" s="144">
        <v>538.53306251478705</v>
      </c>
      <c r="AZ26" s="144">
        <v>543.68226566431497</v>
      </c>
      <c r="BA26" s="144">
        <v>545.94468651323803</v>
      </c>
      <c r="BB26" s="144">
        <v>543.83385526684299</v>
      </c>
      <c r="BC26" s="144">
        <v>549.02066816688898</v>
      </c>
      <c r="BD26" s="144">
        <v>549.59517119643397</v>
      </c>
      <c r="BE26" s="144">
        <v>552.01426381390502</v>
      </c>
      <c r="BF26" s="144">
        <v>558.64128115700896</v>
      </c>
      <c r="BG26" s="144">
        <v>563.05557151401899</v>
      </c>
      <c r="BH26" s="144">
        <v>562.47284155192699</v>
      </c>
      <c r="BI26" s="144">
        <v>579.07083160127195</v>
      </c>
      <c r="BJ26" s="144">
        <v>584.25010012140694</v>
      </c>
      <c r="BK26" s="144">
        <v>581.37209888152699</v>
      </c>
      <c r="BL26" s="144">
        <v>576.79364025588097</v>
      </c>
      <c r="BM26" s="144">
        <v>575.49151201108702</v>
      </c>
      <c r="BN26" s="144">
        <v>529.22890564214504</v>
      </c>
      <c r="BO26" s="144">
        <v>534.87854240522995</v>
      </c>
      <c r="BP26" s="144">
        <v>543.20620071359701</v>
      </c>
      <c r="BQ26" s="144">
        <v>528.90416586623905</v>
      </c>
      <c r="BR26" s="144">
        <v>519.54089053789403</v>
      </c>
      <c r="BS26" s="144">
        <v>543.05150634685299</v>
      </c>
      <c r="BT26" s="144">
        <v>544.32111800291204</v>
      </c>
      <c r="BU26" s="144">
        <v>546.60143738842999</v>
      </c>
      <c r="BV26" s="144">
        <v>552.26360211508495</v>
      </c>
      <c r="BW26" s="144">
        <v>556.86890820174301</v>
      </c>
      <c r="BX26" s="144">
        <v>555.82885451072798</v>
      </c>
      <c r="BY26" s="144">
        <v>559.75569055789094</v>
      </c>
      <c r="BZ26" s="144">
        <v>564.78341438750704</v>
      </c>
      <c r="CA26" s="144">
        <v>569.892725400583</v>
      </c>
      <c r="CB26" s="144">
        <v>574.47494198518405</v>
      </c>
      <c r="CC26" s="144">
        <v>577.11463975908202</v>
      </c>
      <c r="CD26" s="144">
        <v>528.69081830079301</v>
      </c>
      <c r="CE26" s="144">
        <v>530.41157788874102</v>
      </c>
      <c r="CF26" s="145">
        <v>531.841617975806</v>
      </c>
    </row>
    <row r="27" spans="1:84">
      <c r="A27" s="108"/>
      <c r="B27" s="62" t="s">
        <v>5</v>
      </c>
      <c r="C27" s="62"/>
      <c r="D27" s="63" t="s">
        <v>13</v>
      </c>
      <c r="E27" s="141">
        <v>2023.8845342750301</v>
      </c>
      <c r="F27" s="141">
        <v>1835.0773259612999</v>
      </c>
      <c r="G27" s="141">
        <v>2001.8125882914601</v>
      </c>
      <c r="H27" s="141">
        <v>2107.2078944688601</v>
      </c>
      <c r="I27" s="141">
        <v>1857.5929265427701</v>
      </c>
      <c r="J27" s="141">
        <v>2157.4362942501898</v>
      </c>
      <c r="K27" s="141">
        <v>2013.631791129</v>
      </c>
      <c r="L27" s="141">
        <v>1821.42902263882</v>
      </c>
      <c r="M27" s="141">
        <v>2285.3368913582599</v>
      </c>
      <c r="N27" s="141">
        <v>1547.79849780365</v>
      </c>
      <c r="O27" s="141">
        <v>1764.2375418331301</v>
      </c>
      <c r="P27" s="141">
        <v>1998.99235220385</v>
      </c>
      <c r="Q27" s="141">
        <v>2281.94646374379</v>
      </c>
      <c r="R27" s="141">
        <v>2231.74152064788</v>
      </c>
      <c r="S27" s="141">
        <v>2232.4321093827398</v>
      </c>
      <c r="T27" s="141">
        <v>2026.60540028422</v>
      </c>
      <c r="U27" s="141">
        <v>2109.4857978803402</v>
      </c>
      <c r="V27" s="141">
        <v>2483.2824520894001</v>
      </c>
      <c r="W27" s="141">
        <v>1935.34762214529</v>
      </c>
      <c r="X27" s="141">
        <v>2348.4061111371002</v>
      </c>
      <c r="Y27" s="141">
        <v>2122.8381250964599</v>
      </c>
      <c r="Z27" s="141">
        <v>2041.7334562957201</v>
      </c>
      <c r="AA27" s="141">
        <v>2022.7530788289801</v>
      </c>
      <c r="AB27" s="141">
        <v>2252.2269179076602</v>
      </c>
      <c r="AC27" s="141">
        <v>2229.6306530849201</v>
      </c>
      <c r="AD27" s="141">
        <v>2169.44882205355</v>
      </c>
      <c r="AE27" s="141">
        <v>2200.1534717187801</v>
      </c>
      <c r="AF27" s="141">
        <v>1946.67799674151</v>
      </c>
      <c r="AG27" s="141">
        <v>1932.9898668902699</v>
      </c>
      <c r="AH27" s="141">
        <v>2217.0194361960498</v>
      </c>
      <c r="AI27" s="141">
        <v>1746.68309900798</v>
      </c>
      <c r="AJ27" s="141">
        <v>1914.95448832074</v>
      </c>
      <c r="AK27" s="141">
        <v>1879.61640547103</v>
      </c>
      <c r="AL27" s="141">
        <v>1909.5627944334601</v>
      </c>
      <c r="AM27" s="141">
        <v>1775.3513382635199</v>
      </c>
      <c r="AN27" s="141">
        <v>1834.4932717494</v>
      </c>
      <c r="AO27" s="141">
        <v>1863.5550450677599</v>
      </c>
      <c r="AP27" s="141">
        <v>1735.28169180554</v>
      </c>
      <c r="AQ27" s="141">
        <v>2197.5435349211298</v>
      </c>
      <c r="AR27" s="141">
        <v>2011.42230420602</v>
      </c>
      <c r="AS27" s="141">
        <v>2175.7161308401701</v>
      </c>
      <c r="AT27" s="141">
        <v>2574.0275742051799</v>
      </c>
      <c r="AU27" s="141">
        <v>2457.4999106410801</v>
      </c>
      <c r="AV27" s="141">
        <v>2522.9200177821599</v>
      </c>
      <c r="AW27" s="141">
        <v>2526.3290900450302</v>
      </c>
      <c r="AX27" s="141">
        <v>2608.7802897807701</v>
      </c>
      <c r="AY27" s="141">
        <v>2871.2477835647401</v>
      </c>
      <c r="AZ27" s="141">
        <v>2570.1252032679099</v>
      </c>
      <c r="BA27" s="141">
        <v>2908.78963120462</v>
      </c>
      <c r="BB27" s="141">
        <v>2784.78648130799</v>
      </c>
      <c r="BC27" s="141">
        <v>2603.1035115924801</v>
      </c>
      <c r="BD27" s="141">
        <v>2557.89595871354</v>
      </c>
      <c r="BE27" s="141">
        <v>2919.3731053983201</v>
      </c>
      <c r="BF27" s="141">
        <v>2609.3311641011001</v>
      </c>
      <c r="BG27" s="141">
        <v>2710.1932128180601</v>
      </c>
      <c r="BH27" s="141">
        <v>2633.66659629786</v>
      </c>
      <c r="BI27" s="141">
        <v>2241.0634930931801</v>
      </c>
      <c r="BJ27" s="141">
        <v>2591.0876145459001</v>
      </c>
      <c r="BK27" s="141">
        <v>2311.41868470277</v>
      </c>
      <c r="BL27" s="141">
        <v>2585.1829440276601</v>
      </c>
      <c r="BM27" s="141">
        <v>2229.10546516766</v>
      </c>
      <c r="BN27" s="141">
        <v>1266.38545241202</v>
      </c>
      <c r="BO27" s="141">
        <v>1871.9151853230301</v>
      </c>
      <c r="BP27" s="141">
        <v>1602.8113618804</v>
      </c>
      <c r="BQ27" s="141">
        <v>1808.2924843322201</v>
      </c>
      <c r="BR27" s="141">
        <v>1425.0767598329001</v>
      </c>
      <c r="BS27" s="141">
        <v>1475.04741544589</v>
      </c>
      <c r="BT27" s="141">
        <v>2123.61311539084</v>
      </c>
      <c r="BU27" s="141">
        <v>2114.3893654347798</v>
      </c>
      <c r="BV27" s="141">
        <v>2608.6600043608901</v>
      </c>
      <c r="BW27" s="141">
        <v>2422.2322980302001</v>
      </c>
      <c r="BX27" s="141">
        <v>2042.0216340465699</v>
      </c>
      <c r="BY27" s="141">
        <v>2004.6935909332601</v>
      </c>
      <c r="BZ27" s="141">
        <v>2096.0290177275901</v>
      </c>
      <c r="CA27" s="141">
        <v>2083.41705899198</v>
      </c>
      <c r="CB27" s="141">
        <v>2224.8018953537699</v>
      </c>
      <c r="CC27" s="141">
        <v>2345.7136218160699</v>
      </c>
      <c r="CD27" s="141">
        <v>2291.1085243798102</v>
      </c>
      <c r="CE27" s="141">
        <v>2299.6871379342201</v>
      </c>
      <c r="CF27" s="142">
        <v>2379.20050569357</v>
      </c>
    </row>
    <row r="28" spans="1:84">
      <c r="A28" s="108"/>
      <c r="B28" s="62"/>
      <c r="C28" s="62" t="s">
        <v>67</v>
      </c>
      <c r="D28" s="143" t="s">
        <v>26</v>
      </c>
      <c r="E28" s="144">
        <v>1382.3465322521099</v>
      </c>
      <c r="F28" s="144">
        <v>1357.7934729976801</v>
      </c>
      <c r="G28" s="144">
        <v>1496.43764556765</v>
      </c>
      <c r="H28" s="144">
        <v>1516.5998477007599</v>
      </c>
      <c r="I28" s="144">
        <v>1294.12363167175</v>
      </c>
      <c r="J28" s="144">
        <v>1542.8529874732801</v>
      </c>
      <c r="K28" s="144">
        <v>1561.9883545918799</v>
      </c>
      <c r="L28" s="144">
        <v>1340.3923327515599</v>
      </c>
      <c r="M28" s="144">
        <v>1697.4086384874599</v>
      </c>
      <c r="N28" s="144">
        <v>1113.98521415188</v>
      </c>
      <c r="O28" s="144">
        <v>1325.4059387689899</v>
      </c>
      <c r="P28" s="144">
        <v>1358.44490945251</v>
      </c>
      <c r="Q28" s="144">
        <v>1614.4880293582701</v>
      </c>
      <c r="R28" s="144">
        <v>1689.9983695568201</v>
      </c>
      <c r="S28" s="144">
        <v>1745.52507943866</v>
      </c>
      <c r="T28" s="144">
        <v>1441.3584813549401</v>
      </c>
      <c r="U28" s="144">
        <v>1564.8490751189399</v>
      </c>
      <c r="V28" s="144">
        <v>1731.18127692042</v>
      </c>
      <c r="W28" s="144">
        <v>1441.1749989774801</v>
      </c>
      <c r="X28" s="144">
        <v>1697.263102507</v>
      </c>
      <c r="Y28" s="144">
        <v>1698.60623498366</v>
      </c>
      <c r="Z28" s="144">
        <v>1446.66855307484</v>
      </c>
      <c r="AA28" s="144">
        <v>1401.1054686744101</v>
      </c>
      <c r="AB28" s="144">
        <v>1634.18262150236</v>
      </c>
      <c r="AC28" s="144">
        <v>1492.8113243878599</v>
      </c>
      <c r="AD28" s="144">
        <v>1538.1073405468901</v>
      </c>
      <c r="AE28" s="144">
        <v>1612.4837967399001</v>
      </c>
      <c r="AF28" s="144">
        <v>1426.06255320027</v>
      </c>
      <c r="AG28" s="144">
        <v>1378.8253597799001</v>
      </c>
      <c r="AH28" s="144">
        <v>1522.64698565342</v>
      </c>
      <c r="AI28" s="144">
        <v>1277.76004417954</v>
      </c>
      <c r="AJ28" s="144">
        <v>1428.7511329798999</v>
      </c>
      <c r="AK28" s="144">
        <v>1434.8265776810299</v>
      </c>
      <c r="AL28" s="144">
        <v>1459.29433748222</v>
      </c>
      <c r="AM28" s="144">
        <v>1266.7965699177901</v>
      </c>
      <c r="AN28" s="144">
        <v>1310.08549689609</v>
      </c>
      <c r="AO28" s="144">
        <v>1303.64347698595</v>
      </c>
      <c r="AP28" s="144">
        <v>1398.9509451336401</v>
      </c>
      <c r="AQ28" s="144">
        <v>1716.4519523234001</v>
      </c>
      <c r="AR28" s="144">
        <v>1421.8671818298899</v>
      </c>
      <c r="AS28" s="144">
        <v>1538.72772415297</v>
      </c>
      <c r="AT28" s="144">
        <v>1905.0000793445799</v>
      </c>
      <c r="AU28" s="144">
        <v>1693.1952728843901</v>
      </c>
      <c r="AV28" s="144">
        <v>1684.2419790046099</v>
      </c>
      <c r="AW28" s="144">
        <v>1768.7166037294</v>
      </c>
      <c r="AX28" s="144">
        <v>1618.13047202947</v>
      </c>
      <c r="AY28" s="144">
        <v>1808.1204571794001</v>
      </c>
      <c r="AZ28" s="144">
        <v>1600.55361171922</v>
      </c>
      <c r="BA28" s="144">
        <v>1678.1386580470501</v>
      </c>
      <c r="BB28" s="144">
        <v>1682.82873713085</v>
      </c>
      <c r="BC28" s="144">
        <v>1540.8418678584201</v>
      </c>
      <c r="BD28" s="144">
        <v>1499.2618902384399</v>
      </c>
      <c r="BE28" s="144">
        <v>1740.10175766066</v>
      </c>
      <c r="BF28" s="144">
        <v>1400.16975810592</v>
      </c>
      <c r="BG28" s="144">
        <v>1618.0520441059</v>
      </c>
      <c r="BH28" s="144">
        <v>1526.8582772878999</v>
      </c>
      <c r="BI28" s="144">
        <v>1219.8677798164699</v>
      </c>
      <c r="BJ28" s="144">
        <v>1311.2871312626701</v>
      </c>
      <c r="BK28" s="144">
        <v>1162.02769484798</v>
      </c>
      <c r="BL28" s="144">
        <v>1206.3132315595501</v>
      </c>
      <c r="BM28" s="144">
        <v>958.74586947461501</v>
      </c>
      <c r="BN28" s="144">
        <v>698.50526464681195</v>
      </c>
      <c r="BO28" s="144">
        <v>803.48214661839199</v>
      </c>
      <c r="BP28" s="144">
        <v>851.32798528800902</v>
      </c>
      <c r="BQ28" s="144">
        <v>943.67591418152301</v>
      </c>
      <c r="BR28" s="144">
        <v>1006.43418383728</v>
      </c>
      <c r="BS28" s="144">
        <v>842.83944976843395</v>
      </c>
      <c r="BT28" s="144">
        <v>1114.1189819562101</v>
      </c>
      <c r="BU28" s="144">
        <v>1092.3285798699701</v>
      </c>
      <c r="BV28" s="144">
        <v>1039.32568535818</v>
      </c>
      <c r="BW28" s="144">
        <v>1078.7398976340901</v>
      </c>
      <c r="BX28" s="144">
        <v>1018.5985983931999</v>
      </c>
      <c r="BY28" s="144">
        <v>1050.22155503055</v>
      </c>
      <c r="BZ28" s="144">
        <v>1084.9203503697299</v>
      </c>
      <c r="CA28" s="144">
        <v>1011.22873460259</v>
      </c>
      <c r="CB28" s="144">
        <v>1059.31298598483</v>
      </c>
      <c r="CC28" s="144">
        <v>1125.11051265417</v>
      </c>
      <c r="CD28" s="144">
        <v>1130.0407307427899</v>
      </c>
      <c r="CE28" s="144">
        <v>1101.2970472929001</v>
      </c>
      <c r="CF28" s="145">
        <v>1075.34545126081</v>
      </c>
    </row>
    <row r="29" spans="1:84" ht="26.4">
      <c r="A29" s="112"/>
      <c r="B29" s="67"/>
      <c r="C29" s="62" t="s">
        <v>68</v>
      </c>
      <c r="D29" s="143" t="s">
        <v>27</v>
      </c>
      <c r="E29" s="144">
        <v>464.00347133323203</v>
      </c>
      <c r="F29" s="144">
        <v>213.91186366843539</v>
      </c>
      <c r="G29" s="144">
        <v>251.36194722207892</v>
      </c>
      <c r="H29" s="144">
        <v>154.27791077974638</v>
      </c>
      <c r="I29" s="144">
        <v>387.5462298727893</v>
      </c>
      <c r="J29" s="144">
        <v>276.86109450703282</v>
      </c>
      <c r="K29" s="144">
        <v>213.7183614134388</v>
      </c>
      <c r="L29" s="144">
        <v>118.05310905751998</v>
      </c>
      <c r="M29" s="144">
        <v>406.2150751208963</v>
      </c>
      <c r="N29" s="144">
        <v>216.05428981066717</v>
      </c>
      <c r="O29" s="144">
        <v>213.66377607839732</v>
      </c>
      <c r="P29" s="144">
        <v>184.71865618345356</v>
      </c>
      <c r="Q29" s="144">
        <v>433.2006971773194</v>
      </c>
      <c r="R29" s="144">
        <v>252.90335738969128</v>
      </c>
      <c r="S29" s="144">
        <v>182.61890273777422</v>
      </c>
      <c r="T29" s="144">
        <v>163.98450632027652</v>
      </c>
      <c r="U29" s="144">
        <v>343.62233663065012</v>
      </c>
      <c r="V29" s="144">
        <v>417.72121873917547</v>
      </c>
      <c r="W29" s="144">
        <v>216.93771052548837</v>
      </c>
      <c r="X29" s="144">
        <v>204.76327073644572</v>
      </c>
      <c r="Y29" s="144">
        <v>245.07226183451232</v>
      </c>
      <c r="Z29" s="144">
        <v>346.95121071982243</v>
      </c>
      <c r="AA29" s="144">
        <v>273.78693484153422</v>
      </c>
      <c r="AB29" s="144">
        <v>193.52054379021186</v>
      </c>
      <c r="AC29" s="144">
        <v>453.80299174122797</v>
      </c>
      <c r="AD29" s="144">
        <v>414.57902843991837</v>
      </c>
      <c r="AE29" s="144">
        <v>246.89452289162247</v>
      </c>
      <c r="AF29" s="144">
        <v>164.56507188802644</v>
      </c>
      <c r="AG29" s="144">
        <v>297.50001067610157</v>
      </c>
      <c r="AH29" s="144">
        <v>464.26689095005656</v>
      </c>
      <c r="AI29" s="144">
        <v>216.66485557897937</v>
      </c>
      <c r="AJ29" s="144">
        <v>125.52340948853853</v>
      </c>
      <c r="AK29" s="144">
        <v>188.4333222346493</v>
      </c>
      <c r="AL29" s="144">
        <v>277.96431132603664</v>
      </c>
      <c r="AM29" s="144">
        <v>249.59924101590158</v>
      </c>
      <c r="AN29" s="144">
        <v>137.09900600516769</v>
      </c>
      <c r="AO29" s="144">
        <v>276.37120002137863</v>
      </c>
      <c r="AP29" s="144">
        <v>228.77369456059566</v>
      </c>
      <c r="AQ29" s="144">
        <v>165.85465736049426</v>
      </c>
      <c r="AR29" s="144">
        <v>142.29913612706375</v>
      </c>
      <c r="AS29" s="144">
        <v>301.62018903787322</v>
      </c>
      <c r="AT29" s="144">
        <v>331.51752619657316</v>
      </c>
      <c r="AU29" s="144">
        <v>282.79963186691538</v>
      </c>
      <c r="AV29" s="144">
        <v>252.60212672146739</v>
      </c>
      <c r="AW29" s="144">
        <v>408.87367800139617</v>
      </c>
      <c r="AX29" s="144">
        <v>689.11418280049645</v>
      </c>
      <c r="AY29" s="144">
        <v>583.2955302657266</v>
      </c>
      <c r="AZ29" s="144">
        <v>460.31793910360221</v>
      </c>
      <c r="BA29" s="144">
        <v>793.04905373922998</v>
      </c>
      <c r="BB29" s="144">
        <v>708.50509964074513</v>
      </c>
      <c r="BC29" s="144">
        <v>567.2772045129808</v>
      </c>
      <c r="BD29" s="144">
        <v>537.9119836701858</v>
      </c>
      <c r="BE29" s="144">
        <v>674.2903140657819</v>
      </c>
      <c r="BF29" s="144">
        <v>806.61976223008583</v>
      </c>
      <c r="BG29" s="144">
        <v>583.35925029146688</v>
      </c>
      <c r="BH29" s="144">
        <v>678.45346284003699</v>
      </c>
      <c r="BI29" s="144">
        <v>542.94845321750688</v>
      </c>
      <c r="BJ29" s="144">
        <v>859.11030895435101</v>
      </c>
      <c r="BK29" s="144">
        <v>736.42535466111542</v>
      </c>
      <c r="BL29" s="144">
        <v>1038.4906618562595</v>
      </c>
      <c r="BM29" s="144">
        <v>726.40026106295863</v>
      </c>
      <c r="BN29" s="144">
        <v>350.01834337049269</v>
      </c>
      <c r="BO29" s="144">
        <v>746.42616865359378</v>
      </c>
      <c r="BP29" s="144">
        <v>653.59307286524165</v>
      </c>
      <c r="BQ29" s="144">
        <v>308.68641883422771</v>
      </c>
      <c r="BR29" s="144">
        <v>194.86236345268165</v>
      </c>
      <c r="BS29" s="144">
        <v>348.51514883338371</v>
      </c>
      <c r="BT29" s="144">
        <v>807.45292380456851</v>
      </c>
      <c r="BU29" s="144">
        <v>421.7868261195693</v>
      </c>
      <c r="BV29" s="144">
        <v>1082.5917750110459</v>
      </c>
      <c r="BW29" s="144">
        <v>872.45451713648981</v>
      </c>
      <c r="BX29" s="144">
        <v>865.21716521311623</v>
      </c>
      <c r="BY29" s="144">
        <v>381.89911999514629</v>
      </c>
      <c r="BZ29" s="144">
        <v>670.9193063842298</v>
      </c>
      <c r="CA29" s="144">
        <v>694.39548342673095</v>
      </c>
      <c r="CB29" s="144">
        <v>1010.1261679036458</v>
      </c>
      <c r="CC29" s="144">
        <v>621.16617660701115</v>
      </c>
      <c r="CD29" s="144">
        <v>794.58961273648447</v>
      </c>
      <c r="CE29" s="144">
        <v>770.70797172977223</v>
      </c>
      <c r="CF29" s="145">
        <v>1145.6927255264316</v>
      </c>
    </row>
    <row r="30" spans="1:84" ht="26.4">
      <c r="A30" s="112"/>
      <c r="B30" s="67"/>
      <c r="C30" s="62" t="s">
        <v>69</v>
      </c>
      <c r="D30" s="143" t="s">
        <v>28</v>
      </c>
      <c r="E30" s="144">
        <v>292.355336020376</v>
      </c>
      <c r="F30" s="144">
        <v>266.797181329235</v>
      </c>
      <c r="G30" s="144">
        <v>308.41677164028403</v>
      </c>
      <c r="H30" s="144">
        <v>330.59438644925302</v>
      </c>
      <c r="I30" s="144">
        <v>283.720170831649</v>
      </c>
      <c r="J30" s="144">
        <v>335.576570058507</v>
      </c>
      <c r="K30" s="144">
        <v>308.96500665245497</v>
      </c>
      <c r="L30" s="144">
        <v>267.02372030704402</v>
      </c>
      <c r="M30" s="144">
        <v>338.96755249949501</v>
      </c>
      <c r="N30" s="144">
        <v>226.32925351152701</v>
      </c>
      <c r="O30" s="144">
        <v>265.12723388676397</v>
      </c>
      <c r="P30" s="144">
        <v>314.022242579009</v>
      </c>
      <c r="Q30" s="144">
        <v>358.775789554933</v>
      </c>
      <c r="R30" s="144">
        <v>340.996080892669</v>
      </c>
      <c r="S30" s="144">
        <v>336.08231797599302</v>
      </c>
      <c r="T30" s="144">
        <v>316.04634066593798</v>
      </c>
      <c r="U30" s="144">
        <v>326.075894145277</v>
      </c>
      <c r="V30" s="144">
        <v>373.62153929176401</v>
      </c>
      <c r="W30" s="144">
        <v>288.91167839014003</v>
      </c>
      <c r="X30" s="144">
        <v>351.44104102516201</v>
      </c>
      <c r="Y30" s="144">
        <v>314.985126244566</v>
      </c>
      <c r="Z30" s="144">
        <v>313.19110110366103</v>
      </c>
      <c r="AA30" s="144">
        <v>314.99356835097001</v>
      </c>
      <c r="AB30" s="144">
        <v>344.00167611939702</v>
      </c>
      <c r="AC30" s="144">
        <v>334.82713041681598</v>
      </c>
      <c r="AD30" s="144">
        <v>316.80485203265903</v>
      </c>
      <c r="AE30" s="144">
        <v>322.53125668497103</v>
      </c>
      <c r="AF30" s="144">
        <v>289.87085780184498</v>
      </c>
      <c r="AG30" s="144">
        <v>285.37004602998201</v>
      </c>
      <c r="AH30" s="144">
        <v>331.09436628653299</v>
      </c>
      <c r="AI30" s="144">
        <v>267.89328346803001</v>
      </c>
      <c r="AJ30" s="144">
        <v>283.56770954217802</v>
      </c>
      <c r="AK30" s="144">
        <v>280.76147586450497</v>
      </c>
      <c r="AL30" s="144">
        <v>298.29693165561599</v>
      </c>
      <c r="AM30" s="144">
        <v>283.18181413482398</v>
      </c>
      <c r="AN30" s="144">
        <v>277.15745123891901</v>
      </c>
      <c r="AO30" s="144">
        <v>296.53234099488998</v>
      </c>
      <c r="AP30" s="144">
        <v>269.34293236831701</v>
      </c>
      <c r="AQ30" s="144">
        <v>326.40809577910102</v>
      </c>
      <c r="AR30" s="144">
        <v>324.15232564989901</v>
      </c>
      <c r="AS30" s="144">
        <v>390.25915813573903</v>
      </c>
      <c r="AT30" s="144">
        <v>455.39703779993903</v>
      </c>
      <c r="AU30" s="144">
        <v>449.61628632390199</v>
      </c>
      <c r="AV30" s="144">
        <v>445.18662199970601</v>
      </c>
      <c r="AW30" s="144">
        <v>397.28371047516703</v>
      </c>
      <c r="AX30" s="144">
        <v>403.60268568054198</v>
      </c>
      <c r="AY30" s="144">
        <v>433.86111978685199</v>
      </c>
      <c r="AZ30" s="144">
        <v>404.61237588723202</v>
      </c>
      <c r="BA30" s="144">
        <v>486.625123425872</v>
      </c>
      <c r="BB30" s="144">
        <v>448.31761562786301</v>
      </c>
      <c r="BC30" s="144">
        <v>459.772600019967</v>
      </c>
      <c r="BD30" s="144">
        <v>461.66673779961502</v>
      </c>
      <c r="BE30" s="144">
        <v>519.28384231370796</v>
      </c>
      <c r="BF30" s="144">
        <v>407.03676086183401</v>
      </c>
      <c r="BG30" s="144">
        <v>462.065777699205</v>
      </c>
      <c r="BH30" s="144">
        <v>465.475706704093</v>
      </c>
      <c r="BI30" s="144">
        <v>394.81021320023899</v>
      </c>
      <c r="BJ30" s="144">
        <v>389.877020968723</v>
      </c>
      <c r="BK30" s="144">
        <v>418.11551146671002</v>
      </c>
      <c r="BL30" s="144">
        <v>466.40045488111599</v>
      </c>
      <c r="BM30" s="144">
        <v>389.50470885425102</v>
      </c>
      <c r="BN30" s="144">
        <v>175.927910591536</v>
      </c>
      <c r="BO30" s="144">
        <v>326.167969586955</v>
      </c>
      <c r="BP30" s="144">
        <v>313.77682621564799</v>
      </c>
      <c r="BQ30" s="144">
        <v>333.38567318163001</v>
      </c>
      <c r="BR30" s="144">
        <v>205.755105487686</v>
      </c>
      <c r="BS30" s="144">
        <v>289.076893400909</v>
      </c>
      <c r="BT30" s="144">
        <v>420.85178319460402</v>
      </c>
      <c r="BU30" s="144">
        <v>421.88586005802</v>
      </c>
      <c r="BV30" s="144">
        <v>487.919379374166</v>
      </c>
      <c r="BW30" s="144">
        <v>471.32204515042702</v>
      </c>
      <c r="BX30" s="144">
        <v>398.23083221326698</v>
      </c>
      <c r="BY30" s="144">
        <v>359.30148655385801</v>
      </c>
      <c r="BZ30" s="144">
        <v>368.02258894854799</v>
      </c>
      <c r="CA30" s="144">
        <v>362.34826625429901</v>
      </c>
      <c r="CB30" s="144">
        <v>371.27105945957499</v>
      </c>
      <c r="CC30" s="144">
        <v>414.73308735138698</v>
      </c>
      <c r="CD30" s="144">
        <v>394.46529068255001</v>
      </c>
      <c r="CE30" s="144">
        <v>393.48474575995101</v>
      </c>
      <c r="CF30" s="145">
        <v>382.52926072137097</v>
      </c>
    </row>
    <row r="31" spans="1:84" ht="26.4">
      <c r="A31" s="112"/>
      <c r="B31" s="62" t="s">
        <v>72</v>
      </c>
      <c r="C31" s="62"/>
      <c r="D31" s="63" t="s">
        <v>14</v>
      </c>
      <c r="E31" s="141">
        <v>5836.9457969401401</v>
      </c>
      <c r="F31" s="141">
        <v>6023.3335274463798</v>
      </c>
      <c r="G31" s="141">
        <v>6008.1990301864698</v>
      </c>
      <c r="H31" s="141">
        <v>6046.7296807693101</v>
      </c>
      <c r="I31" s="141">
        <v>6187.8764289081701</v>
      </c>
      <c r="J31" s="141">
        <v>6396.3785375746202</v>
      </c>
      <c r="K31" s="141">
        <v>6567.5760887214001</v>
      </c>
      <c r="L31" s="141">
        <v>6614.9801247854202</v>
      </c>
      <c r="M31" s="141">
        <v>6715.2259948332503</v>
      </c>
      <c r="N31" s="141">
        <v>6816.6900667436003</v>
      </c>
      <c r="O31" s="141">
        <v>6969.7168808807901</v>
      </c>
      <c r="P31" s="141">
        <v>7171.2594836163298</v>
      </c>
      <c r="Q31" s="141">
        <v>7185.9938263489603</v>
      </c>
      <c r="R31" s="141">
        <v>7181.7936694725404</v>
      </c>
      <c r="S31" s="141">
        <v>7146.7261179541101</v>
      </c>
      <c r="T31" s="141">
        <v>7064.0383998599</v>
      </c>
      <c r="U31" s="141">
        <v>7063.9635477669799</v>
      </c>
      <c r="V31" s="141">
        <v>7044.3715845522001</v>
      </c>
      <c r="W31" s="141">
        <v>7106.3308786272901</v>
      </c>
      <c r="X31" s="141">
        <v>7234.9247409910204</v>
      </c>
      <c r="Y31" s="141">
        <v>7378.8230976585201</v>
      </c>
      <c r="Z31" s="141">
        <v>7490.0638589129303</v>
      </c>
      <c r="AA31" s="141">
        <v>7674.0387390567303</v>
      </c>
      <c r="AB31" s="141">
        <v>7900.1507089256102</v>
      </c>
      <c r="AC31" s="141">
        <v>8026.4038303445404</v>
      </c>
      <c r="AD31" s="141">
        <v>8242.2008792972301</v>
      </c>
      <c r="AE31" s="141">
        <v>8396.0432813057505</v>
      </c>
      <c r="AF31" s="141">
        <v>8463.5585629713205</v>
      </c>
      <c r="AG31" s="141">
        <v>8657.6131756244504</v>
      </c>
      <c r="AH31" s="141">
        <v>8717.6542625617603</v>
      </c>
      <c r="AI31" s="141">
        <v>8779.2792191852895</v>
      </c>
      <c r="AJ31" s="141">
        <v>8826.8611616132002</v>
      </c>
      <c r="AK31" s="141">
        <v>9028.3619248604009</v>
      </c>
      <c r="AL31" s="141">
        <v>9274.4144635161992</v>
      </c>
      <c r="AM31" s="141">
        <v>9276.3539774748497</v>
      </c>
      <c r="AN31" s="141">
        <v>9335.5731711001608</v>
      </c>
      <c r="AO31" s="141">
        <v>9480.7624081593603</v>
      </c>
      <c r="AP31" s="141">
        <v>9635.6238019377906</v>
      </c>
      <c r="AQ31" s="141">
        <v>9721.5934138693192</v>
      </c>
      <c r="AR31" s="141">
        <v>9855.2242333743998</v>
      </c>
      <c r="AS31" s="141">
        <v>9781.8701157789092</v>
      </c>
      <c r="AT31" s="141">
        <v>9854.7699203351895</v>
      </c>
      <c r="AU31" s="141">
        <v>10021.5259247094</v>
      </c>
      <c r="AV31" s="141">
        <v>10101.7581478622</v>
      </c>
      <c r="AW31" s="141">
        <v>10097.234212326701</v>
      </c>
      <c r="AX31" s="141">
        <v>10080.163269803301</v>
      </c>
      <c r="AY31" s="141">
        <v>10110.771184966799</v>
      </c>
      <c r="AZ31" s="141">
        <v>10279.0534571929</v>
      </c>
      <c r="BA31" s="141">
        <v>10184.5912994958</v>
      </c>
      <c r="BB31" s="141">
        <v>10286.0101509325</v>
      </c>
      <c r="BC31" s="141">
        <v>10400.060414387401</v>
      </c>
      <c r="BD31" s="141">
        <v>10383.7287440256</v>
      </c>
      <c r="BE31" s="141">
        <v>10674.134509174201</v>
      </c>
      <c r="BF31" s="141">
        <v>10687.422389179899</v>
      </c>
      <c r="BG31" s="141">
        <v>10649.665977588</v>
      </c>
      <c r="BH31" s="141">
        <v>10696.249348355699</v>
      </c>
      <c r="BI31" s="141">
        <v>10885.9463388846</v>
      </c>
      <c r="BJ31" s="141">
        <v>11129.634106182801</v>
      </c>
      <c r="BK31" s="141">
        <v>11236.163363311</v>
      </c>
      <c r="BL31" s="141">
        <v>11136.1342095289</v>
      </c>
      <c r="BM31" s="141">
        <v>11020.808974776601</v>
      </c>
      <c r="BN31" s="141">
        <v>7865.9378164842201</v>
      </c>
      <c r="BO31" s="141">
        <v>9181.2641114200396</v>
      </c>
      <c r="BP31" s="141">
        <v>10289.122286658099</v>
      </c>
      <c r="BQ31" s="141">
        <v>10699.7916361763</v>
      </c>
      <c r="BR31" s="141">
        <v>10381.563802646901</v>
      </c>
      <c r="BS31" s="141">
        <v>11862.5963864351</v>
      </c>
      <c r="BT31" s="141">
        <v>12349.112769209099</v>
      </c>
      <c r="BU31" s="141">
        <v>12233.024860682001</v>
      </c>
      <c r="BV31" s="141">
        <v>13011.650819176601</v>
      </c>
      <c r="BW31" s="141">
        <v>13032.4343559148</v>
      </c>
      <c r="BX31" s="141">
        <v>12472.3644767894</v>
      </c>
      <c r="BY31" s="141">
        <v>12288.383827403601</v>
      </c>
      <c r="BZ31" s="141">
        <v>12185.201529640301</v>
      </c>
      <c r="CA31" s="141">
        <v>12187.059018469299</v>
      </c>
      <c r="CB31" s="141">
        <v>12126.930504173901</v>
      </c>
      <c r="CC31" s="141">
        <v>12183.8632243087</v>
      </c>
      <c r="CD31" s="141">
        <v>12281.634978971701</v>
      </c>
      <c r="CE31" s="141">
        <v>12448.3753500814</v>
      </c>
      <c r="CF31" s="142">
        <v>12728.5865008323</v>
      </c>
    </row>
    <row r="32" spans="1:84">
      <c r="A32" s="112"/>
      <c r="B32" s="62"/>
      <c r="C32" s="62" t="s">
        <v>31</v>
      </c>
      <c r="D32" s="143" t="s">
        <v>48</v>
      </c>
      <c r="E32" s="144">
        <v>3515.3348102781501</v>
      </c>
      <c r="F32" s="144">
        <v>3645.0575980335698</v>
      </c>
      <c r="G32" s="144">
        <v>3612.4488585519998</v>
      </c>
      <c r="H32" s="144">
        <v>3643.0690508949101</v>
      </c>
      <c r="I32" s="144">
        <v>3735.5890018406799</v>
      </c>
      <c r="J32" s="144">
        <v>3884.5037406825199</v>
      </c>
      <c r="K32" s="144">
        <v>3995.49826957198</v>
      </c>
      <c r="L32" s="144">
        <v>4033.3490469901499</v>
      </c>
      <c r="M32" s="144">
        <v>4115.4937084406602</v>
      </c>
      <c r="N32" s="144">
        <v>4168.1402888743496</v>
      </c>
      <c r="O32" s="144">
        <v>4289.7185638057399</v>
      </c>
      <c r="P32" s="144">
        <v>4419.4667404676002</v>
      </c>
      <c r="Q32" s="144">
        <v>4417.89096204426</v>
      </c>
      <c r="R32" s="144">
        <v>4407.2806134545899</v>
      </c>
      <c r="S32" s="144">
        <v>4374.5253150747103</v>
      </c>
      <c r="T32" s="144">
        <v>4309.0516110388699</v>
      </c>
      <c r="U32" s="144">
        <v>4315.4639985551403</v>
      </c>
      <c r="V32" s="144">
        <v>4309.4579178905597</v>
      </c>
      <c r="W32" s="144">
        <v>4349.4705589967898</v>
      </c>
      <c r="X32" s="144">
        <v>4416.6639540158903</v>
      </c>
      <c r="Y32" s="144">
        <v>4492.8893277296402</v>
      </c>
      <c r="Z32" s="144">
        <v>4583.0070731593496</v>
      </c>
      <c r="AA32" s="144">
        <v>4711.1364759644503</v>
      </c>
      <c r="AB32" s="144">
        <v>4880.84568422952</v>
      </c>
      <c r="AC32" s="144">
        <v>4964.1448735624099</v>
      </c>
      <c r="AD32" s="144">
        <v>5094.6492574198301</v>
      </c>
      <c r="AE32" s="144">
        <v>5197.6127053137898</v>
      </c>
      <c r="AF32" s="144">
        <v>5228.8562808398801</v>
      </c>
      <c r="AG32" s="144">
        <v>5394.3706443165902</v>
      </c>
      <c r="AH32" s="144">
        <v>5435.6765215310597</v>
      </c>
      <c r="AI32" s="144">
        <v>5459.6920575189097</v>
      </c>
      <c r="AJ32" s="144">
        <v>5442.2387511219704</v>
      </c>
      <c r="AK32" s="144">
        <v>5648.9968519018303</v>
      </c>
      <c r="AL32" s="144">
        <v>5743.7265532764304</v>
      </c>
      <c r="AM32" s="144">
        <v>5751.9812171165604</v>
      </c>
      <c r="AN32" s="144">
        <v>5779.2477108699704</v>
      </c>
      <c r="AO32" s="144">
        <v>5903.35649449224</v>
      </c>
      <c r="AP32" s="144">
        <v>5993.9262375464996</v>
      </c>
      <c r="AQ32" s="144">
        <v>6013.0668408165902</v>
      </c>
      <c r="AR32" s="144">
        <v>6120.7293460375404</v>
      </c>
      <c r="AS32" s="144">
        <v>6022.7806560030403</v>
      </c>
      <c r="AT32" s="144">
        <v>6084.5400581049398</v>
      </c>
      <c r="AU32" s="144">
        <v>6184.8085925676496</v>
      </c>
      <c r="AV32" s="144">
        <v>6268.8315393214898</v>
      </c>
      <c r="AW32" s="144">
        <v>6224.0772968390602</v>
      </c>
      <c r="AX32" s="144">
        <v>6279.6837795719603</v>
      </c>
      <c r="AY32" s="144">
        <v>6321.8175303627804</v>
      </c>
      <c r="AZ32" s="144">
        <v>6541.9471307836802</v>
      </c>
      <c r="BA32" s="144">
        <v>6371.5046235943801</v>
      </c>
      <c r="BB32" s="144">
        <v>6452.6579155099198</v>
      </c>
      <c r="BC32" s="144">
        <v>6556.1677521965903</v>
      </c>
      <c r="BD32" s="144">
        <v>6568.6199847094804</v>
      </c>
      <c r="BE32" s="144">
        <v>6688.2438460654303</v>
      </c>
      <c r="BF32" s="144">
        <v>6705.3260854704304</v>
      </c>
      <c r="BG32" s="144">
        <v>6726.9634091914304</v>
      </c>
      <c r="BH32" s="144">
        <v>6771.6760095771297</v>
      </c>
      <c r="BI32" s="144">
        <v>6851.74848583531</v>
      </c>
      <c r="BJ32" s="144">
        <v>7028.55182098979</v>
      </c>
      <c r="BK32" s="144">
        <v>7094.2340425803804</v>
      </c>
      <c r="BL32" s="144">
        <v>7015.8985364419595</v>
      </c>
      <c r="BM32" s="144">
        <v>7008.7108721082604</v>
      </c>
      <c r="BN32" s="144">
        <v>5900.9493129865104</v>
      </c>
      <c r="BO32" s="144">
        <v>6729.5652525352998</v>
      </c>
      <c r="BP32" s="144">
        <v>7148.6453110412303</v>
      </c>
      <c r="BQ32" s="144">
        <v>7334.3756324440401</v>
      </c>
      <c r="BR32" s="144">
        <v>7289.2376787811199</v>
      </c>
      <c r="BS32" s="144">
        <v>8048.5306041795102</v>
      </c>
      <c r="BT32" s="144">
        <v>8292.0867772354704</v>
      </c>
      <c r="BU32" s="144">
        <v>8220.5521754257406</v>
      </c>
      <c r="BV32" s="144">
        <v>8411.0131629101306</v>
      </c>
      <c r="BW32" s="144">
        <v>8328.8522958987705</v>
      </c>
      <c r="BX32" s="144">
        <v>8125.5244062326801</v>
      </c>
      <c r="BY32" s="144">
        <v>7948.0635701438296</v>
      </c>
      <c r="BZ32" s="144">
        <v>7813.2102130131998</v>
      </c>
      <c r="CA32" s="144">
        <v>7833.4094753274803</v>
      </c>
      <c r="CB32" s="144">
        <v>7812.9828068913303</v>
      </c>
      <c r="CC32" s="144">
        <v>7914.6307992885004</v>
      </c>
      <c r="CD32" s="144">
        <v>7972.5336425031101</v>
      </c>
      <c r="CE32" s="144">
        <v>8120.5513391680197</v>
      </c>
      <c r="CF32" s="145">
        <v>8271.4832755798798</v>
      </c>
    </row>
    <row r="33" spans="1:85">
      <c r="A33" s="112"/>
      <c r="B33" s="67"/>
      <c r="C33" s="62" t="s">
        <v>32</v>
      </c>
      <c r="D33" s="143" t="s">
        <v>41</v>
      </c>
      <c r="E33" s="144">
        <v>1484.6026742398001</v>
      </c>
      <c r="F33" s="144">
        <v>1515.7862326872701</v>
      </c>
      <c r="G33" s="144">
        <v>1523.73447944636</v>
      </c>
      <c r="H33" s="144">
        <v>1490.6545883849401</v>
      </c>
      <c r="I33" s="144">
        <v>1561.78172970371</v>
      </c>
      <c r="J33" s="144">
        <v>1577.5849401580599</v>
      </c>
      <c r="K33" s="144">
        <v>1593.3160006512001</v>
      </c>
      <c r="L33" s="144">
        <v>1589.8090715639801</v>
      </c>
      <c r="M33" s="144">
        <v>1588.47080050315</v>
      </c>
      <c r="N33" s="144">
        <v>1608.8272337619601</v>
      </c>
      <c r="O33" s="144">
        <v>1642.2383089632599</v>
      </c>
      <c r="P33" s="144">
        <v>1711.8363197757001</v>
      </c>
      <c r="Q33" s="144">
        <v>1697.56683007416</v>
      </c>
      <c r="R33" s="144">
        <v>1712.0350920220101</v>
      </c>
      <c r="S33" s="144">
        <v>1702.58915965097</v>
      </c>
      <c r="T33" s="144">
        <v>1689.9646487474799</v>
      </c>
      <c r="U33" s="144">
        <v>1695.00416451507</v>
      </c>
      <c r="V33" s="144">
        <v>1666.6445253356901</v>
      </c>
      <c r="W33" s="144">
        <v>1680.0484054006299</v>
      </c>
      <c r="X33" s="144">
        <v>1703.30818532372</v>
      </c>
      <c r="Y33" s="144">
        <v>1765.2203464894999</v>
      </c>
      <c r="Z33" s="144">
        <v>1767.0506653038201</v>
      </c>
      <c r="AA33" s="144">
        <v>1804.14089033752</v>
      </c>
      <c r="AB33" s="144">
        <v>1864.9087247474799</v>
      </c>
      <c r="AC33" s="144">
        <v>1888.88831064172</v>
      </c>
      <c r="AD33" s="144">
        <v>1951.3112536230601</v>
      </c>
      <c r="AE33" s="144">
        <v>1964.6985350551099</v>
      </c>
      <c r="AF33" s="144">
        <v>1969.0350299371801</v>
      </c>
      <c r="AG33" s="144">
        <v>2017.4428575649299</v>
      </c>
      <c r="AH33" s="144">
        <v>2021.2192580818801</v>
      </c>
      <c r="AI33" s="144">
        <v>2039.8828784078701</v>
      </c>
      <c r="AJ33" s="144">
        <v>2065.1076732742599</v>
      </c>
      <c r="AK33" s="144">
        <v>2074.0013478596202</v>
      </c>
      <c r="AL33" s="144">
        <v>2156.4032500299299</v>
      </c>
      <c r="AM33" s="144">
        <v>2190.68252785306</v>
      </c>
      <c r="AN33" s="144">
        <v>2175.4813150970799</v>
      </c>
      <c r="AO33" s="144">
        <v>2203.2842442105002</v>
      </c>
      <c r="AP33" s="144">
        <v>2237.68721710607</v>
      </c>
      <c r="AQ33" s="144">
        <v>2260.1256290767701</v>
      </c>
      <c r="AR33" s="144">
        <v>2292.4599496610899</v>
      </c>
      <c r="AS33" s="144">
        <v>2305.6379387896</v>
      </c>
      <c r="AT33" s="144">
        <v>2320.2769819803302</v>
      </c>
      <c r="AU33" s="144">
        <v>2378.7675010139901</v>
      </c>
      <c r="AV33" s="144">
        <v>2397.2427321344799</v>
      </c>
      <c r="AW33" s="144">
        <v>2356.0742265931999</v>
      </c>
      <c r="AX33" s="144">
        <v>2299.1980880659498</v>
      </c>
      <c r="AY33" s="144">
        <v>2275.36847878667</v>
      </c>
      <c r="AZ33" s="144">
        <v>2279.9735799899399</v>
      </c>
      <c r="BA33" s="144">
        <v>2293.2881635654498</v>
      </c>
      <c r="BB33" s="144">
        <v>2310.6018033292899</v>
      </c>
      <c r="BC33" s="144">
        <v>2311.5613497005002</v>
      </c>
      <c r="BD33" s="144">
        <v>2273.6468111080399</v>
      </c>
      <c r="BE33" s="144">
        <v>2393.6840668038699</v>
      </c>
      <c r="BF33" s="144">
        <v>2368.3276380208199</v>
      </c>
      <c r="BG33" s="144">
        <v>2360.69907748387</v>
      </c>
      <c r="BH33" s="144">
        <v>2385.9459648611</v>
      </c>
      <c r="BI33" s="144">
        <v>2465.84798253388</v>
      </c>
      <c r="BJ33" s="144">
        <v>2487.5116783141402</v>
      </c>
      <c r="BK33" s="144">
        <v>2513.0711359225202</v>
      </c>
      <c r="BL33" s="144">
        <v>2451.2256637668102</v>
      </c>
      <c r="BM33" s="144">
        <v>2415.22840913654</v>
      </c>
      <c r="BN33" s="144">
        <v>1272.0517843473499</v>
      </c>
      <c r="BO33" s="144">
        <v>1499.2580973388301</v>
      </c>
      <c r="BP33" s="144">
        <v>1776.44507153377</v>
      </c>
      <c r="BQ33" s="144">
        <v>2024.7167260758199</v>
      </c>
      <c r="BR33" s="144">
        <v>1954.93796450017</v>
      </c>
      <c r="BS33" s="144">
        <v>2340.1945217549401</v>
      </c>
      <c r="BT33" s="144">
        <v>2579.2901812752698</v>
      </c>
      <c r="BU33" s="144">
        <v>2718.1549937856798</v>
      </c>
      <c r="BV33" s="144">
        <v>2900.2465453086502</v>
      </c>
      <c r="BW33" s="144">
        <v>2894.3598072935401</v>
      </c>
      <c r="BX33" s="144">
        <v>2890.09656306132</v>
      </c>
      <c r="BY33" s="144">
        <v>2857.0379536283799</v>
      </c>
      <c r="BZ33" s="144">
        <v>2854.26043355929</v>
      </c>
      <c r="CA33" s="144">
        <v>2845.3323333620301</v>
      </c>
      <c r="CB33" s="144">
        <v>2826.25469791143</v>
      </c>
      <c r="CC33" s="144">
        <v>2852.7736166964301</v>
      </c>
      <c r="CD33" s="144">
        <v>2829.19211410662</v>
      </c>
      <c r="CE33" s="144">
        <v>2869.0239332731499</v>
      </c>
      <c r="CF33" s="145">
        <v>2992.3556478747601</v>
      </c>
    </row>
    <row r="34" spans="1:85">
      <c r="A34" s="112"/>
      <c r="B34" s="67"/>
      <c r="C34" s="62" t="s">
        <v>33</v>
      </c>
      <c r="D34" s="143" t="s">
        <v>42</v>
      </c>
      <c r="E34" s="144">
        <v>873.24807272369696</v>
      </c>
      <c r="F34" s="144">
        <v>888.94411792288099</v>
      </c>
      <c r="G34" s="144">
        <v>899.84207206319104</v>
      </c>
      <c r="H34" s="144">
        <v>911.716362673302</v>
      </c>
      <c r="I34" s="144">
        <v>926.56648239404296</v>
      </c>
      <c r="J34" s="144">
        <v>964.00173563317196</v>
      </c>
      <c r="K34" s="144">
        <v>1010.13668605659</v>
      </c>
      <c r="L34" s="144">
        <v>980.74872820362702</v>
      </c>
      <c r="M34" s="144">
        <v>1054.1688018903899</v>
      </c>
      <c r="N34" s="144">
        <v>1073.2845604018801</v>
      </c>
      <c r="O34" s="144">
        <v>1056.7358163383699</v>
      </c>
      <c r="P34" s="144">
        <v>1015.95685268379</v>
      </c>
      <c r="Q34" s="144">
        <v>1104.10334034214</v>
      </c>
      <c r="R34" s="144">
        <v>1077.12769373378</v>
      </c>
      <c r="S34" s="144">
        <v>1089.5294402767099</v>
      </c>
      <c r="T34" s="144">
        <v>1081.03918132635</v>
      </c>
      <c r="U34" s="144">
        <v>1091.4028836797199</v>
      </c>
      <c r="V34" s="144">
        <v>1094.36012119305</v>
      </c>
      <c r="W34" s="144">
        <v>1102.90677860147</v>
      </c>
      <c r="X34" s="144">
        <v>1142.2535023079899</v>
      </c>
      <c r="Y34" s="144">
        <v>1158.5386911810799</v>
      </c>
      <c r="Z34" s="144">
        <v>1166.98165646452</v>
      </c>
      <c r="AA34" s="144">
        <v>1181.3838380586101</v>
      </c>
      <c r="AB34" s="144">
        <v>1163.5878690017601</v>
      </c>
      <c r="AC34" s="144">
        <v>1187.7596883506401</v>
      </c>
      <c r="AD34" s="144">
        <v>1206.0311457334101</v>
      </c>
      <c r="AE34" s="144">
        <v>1242.78158813137</v>
      </c>
      <c r="AF34" s="144">
        <v>1258.1032511164501</v>
      </c>
      <c r="AG34" s="144">
        <v>1254.2357794351401</v>
      </c>
      <c r="AH34" s="144">
        <v>1268.2153481404901</v>
      </c>
      <c r="AI34" s="144">
        <v>1281.93251192345</v>
      </c>
      <c r="AJ34" s="144">
        <v>1292.4968663188999</v>
      </c>
      <c r="AK34" s="144">
        <v>1309.85716954179</v>
      </c>
      <c r="AL34" s="144">
        <v>1383.22736297443</v>
      </c>
      <c r="AM34" s="144">
        <v>1335.89186622634</v>
      </c>
      <c r="AN34" s="144">
        <v>1360.2219627346699</v>
      </c>
      <c r="AO34" s="144">
        <v>1372.5697419206299</v>
      </c>
      <c r="AP34" s="144">
        <v>1404.2613572717501</v>
      </c>
      <c r="AQ34" s="144">
        <v>1435.6427516057799</v>
      </c>
      <c r="AR34" s="144">
        <v>1455.8550946544301</v>
      </c>
      <c r="AS34" s="144">
        <v>1427.93090754627</v>
      </c>
      <c r="AT34" s="144">
        <v>1440.18947333747</v>
      </c>
      <c r="AU34" s="144">
        <v>1447.98064460458</v>
      </c>
      <c r="AV34" s="144">
        <v>1480.9370832817799</v>
      </c>
      <c r="AW34" s="144">
        <v>1496.7654018340299</v>
      </c>
      <c r="AX34" s="144">
        <v>1498.01966406167</v>
      </c>
      <c r="AY34" s="144">
        <v>1509.6737797502201</v>
      </c>
      <c r="AZ34" s="144">
        <v>1484.6231676504499</v>
      </c>
      <c r="BA34" s="144">
        <v>1512.68817670872</v>
      </c>
      <c r="BB34" s="144">
        <v>1522.74451592798</v>
      </c>
      <c r="BC34" s="144">
        <v>1536.7215848876699</v>
      </c>
      <c r="BD34" s="144">
        <v>1534.52790501958</v>
      </c>
      <c r="BE34" s="144">
        <v>1594.7245556221201</v>
      </c>
      <c r="BF34" s="144">
        <v>1618.87423884741</v>
      </c>
      <c r="BG34" s="144">
        <v>1566.3004056687901</v>
      </c>
      <c r="BH34" s="144">
        <v>1515.72313270415</v>
      </c>
      <c r="BI34" s="144">
        <v>1576.8592963097501</v>
      </c>
      <c r="BJ34" s="144">
        <v>1621.6341140905099</v>
      </c>
      <c r="BK34" s="144">
        <v>1626.1363740664301</v>
      </c>
      <c r="BL34" s="144">
        <v>1644.4147626270501</v>
      </c>
      <c r="BM34" s="144">
        <v>1627.6965040554301</v>
      </c>
      <c r="BN34" s="144">
        <v>645.20531289524604</v>
      </c>
      <c r="BO34" s="144">
        <v>843.39212924184903</v>
      </c>
      <c r="BP34" s="144">
        <v>1138.68353090601</v>
      </c>
      <c r="BQ34" s="144">
        <v>1353.1125863134801</v>
      </c>
      <c r="BR34" s="144">
        <v>1051.54739463804</v>
      </c>
      <c r="BS34" s="144">
        <v>1358.7549741150301</v>
      </c>
      <c r="BT34" s="144">
        <v>1345.51889265623</v>
      </c>
      <c r="BU34" s="144">
        <v>1326.1049889644401</v>
      </c>
      <c r="BV34" s="144">
        <v>1696.4600820891701</v>
      </c>
      <c r="BW34" s="144">
        <v>1809.9603965153501</v>
      </c>
      <c r="BX34" s="144">
        <v>1457.67505788931</v>
      </c>
      <c r="BY34" s="144">
        <v>1586.70587369281</v>
      </c>
      <c r="BZ34" s="144">
        <v>1524.0966633057899</v>
      </c>
      <c r="CA34" s="144">
        <v>1517.21860752524</v>
      </c>
      <c r="CB34" s="144">
        <v>1512.7214224608499</v>
      </c>
      <c r="CC34" s="144">
        <v>1511.2129813890499</v>
      </c>
      <c r="CD34" s="144">
        <v>1461.17893738782</v>
      </c>
      <c r="CE34" s="144">
        <v>1444.82897503243</v>
      </c>
      <c r="CF34" s="145">
        <v>1489.69102291072</v>
      </c>
    </row>
    <row r="35" spans="1:85">
      <c r="A35" s="112"/>
      <c r="B35" s="62" t="s">
        <v>6</v>
      </c>
      <c r="C35" s="62"/>
      <c r="D35" s="63" t="s">
        <v>15</v>
      </c>
      <c r="E35" s="141">
        <v>1252.40152800585</v>
      </c>
      <c r="F35" s="141">
        <v>1360.46635254732</v>
      </c>
      <c r="G35" s="141">
        <v>1386.43168895648</v>
      </c>
      <c r="H35" s="141">
        <v>1365.1638853301899</v>
      </c>
      <c r="I35" s="141">
        <v>1427.25643209139</v>
      </c>
      <c r="J35" s="141">
        <v>1427.46178649989</v>
      </c>
      <c r="K35" s="141">
        <v>1430.9112538981301</v>
      </c>
      <c r="L35" s="141">
        <v>1463.5165311953999</v>
      </c>
      <c r="M35" s="141">
        <v>1562.3539644687801</v>
      </c>
      <c r="N35" s="141">
        <v>1575.9634286933001</v>
      </c>
      <c r="O35" s="141">
        <v>1619.2090673712501</v>
      </c>
      <c r="P35" s="141">
        <v>1687.78817334887</v>
      </c>
      <c r="Q35" s="141">
        <v>1650.7116392636699</v>
      </c>
      <c r="R35" s="141">
        <v>1710.2695600368199</v>
      </c>
      <c r="S35" s="141">
        <v>1790.3164239641201</v>
      </c>
      <c r="T35" s="141">
        <v>1806.2256347585201</v>
      </c>
      <c r="U35" s="141">
        <v>1747.1017169142001</v>
      </c>
      <c r="V35" s="141">
        <v>1750.1987564466599</v>
      </c>
      <c r="W35" s="141">
        <v>1727.5331625858501</v>
      </c>
      <c r="X35" s="141">
        <v>1744.3682557049101</v>
      </c>
      <c r="Y35" s="141">
        <v>1822.9380933043501</v>
      </c>
      <c r="Z35" s="141">
        <v>1934.4589129205899</v>
      </c>
      <c r="AA35" s="141">
        <v>1914.9393679187399</v>
      </c>
      <c r="AB35" s="141">
        <v>1933.1140002682801</v>
      </c>
      <c r="AC35" s="141">
        <v>1984.8481971953499</v>
      </c>
      <c r="AD35" s="141">
        <v>2013.71031065799</v>
      </c>
      <c r="AE35" s="141">
        <v>2054.3830957250998</v>
      </c>
      <c r="AF35" s="141">
        <v>2055.2829832960001</v>
      </c>
      <c r="AG35" s="141">
        <v>2081.8858944666599</v>
      </c>
      <c r="AH35" s="141">
        <v>2086.6094925867501</v>
      </c>
      <c r="AI35" s="141">
        <v>2162.4835070752501</v>
      </c>
      <c r="AJ35" s="141">
        <v>2259.7911912049599</v>
      </c>
      <c r="AK35" s="141">
        <v>2264.7524340943901</v>
      </c>
      <c r="AL35" s="141">
        <v>2250.9647020225898</v>
      </c>
      <c r="AM35" s="141">
        <v>2290.62000434633</v>
      </c>
      <c r="AN35" s="141">
        <v>2297.5961424729499</v>
      </c>
      <c r="AO35" s="141">
        <v>2387.6462863378702</v>
      </c>
      <c r="AP35" s="141">
        <v>2452.5212562521901</v>
      </c>
      <c r="AQ35" s="141">
        <v>2365.4543689482998</v>
      </c>
      <c r="AR35" s="141">
        <v>2444.9133526731998</v>
      </c>
      <c r="AS35" s="141">
        <v>2450.7417286196701</v>
      </c>
      <c r="AT35" s="141">
        <v>2452.7873479962</v>
      </c>
      <c r="AU35" s="141">
        <v>2478.29289277003</v>
      </c>
      <c r="AV35" s="141">
        <v>2385.4998196255201</v>
      </c>
      <c r="AW35" s="141">
        <v>2423.2634904776301</v>
      </c>
      <c r="AX35" s="141">
        <v>2412.7304099931298</v>
      </c>
      <c r="AY35" s="141">
        <v>2405.34307734191</v>
      </c>
      <c r="AZ35" s="141">
        <v>2432.12020792472</v>
      </c>
      <c r="BA35" s="141">
        <v>2367.2590870270601</v>
      </c>
      <c r="BB35" s="141">
        <v>2415.73943367219</v>
      </c>
      <c r="BC35" s="141">
        <v>2407.4449876030299</v>
      </c>
      <c r="BD35" s="141">
        <v>2493.2165744736199</v>
      </c>
      <c r="BE35" s="141">
        <v>2475.69462542985</v>
      </c>
      <c r="BF35" s="141">
        <v>2491.2144583103</v>
      </c>
      <c r="BG35" s="141">
        <v>2518.2260284266299</v>
      </c>
      <c r="BH35" s="141">
        <v>2511.0240082965101</v>
      </c>
      <c r="BI35" s="141">
        <v>2504.7119059589199</v>
      </c>
      <c r="BJ35" s="141">
        <v>2551.5514327630899</v>
      </c>
      <c r="BK35" s="141">
        <v>2506.7383408098899</v>
      </c>
      <c r="BL35" s="141">
        <v>2543.11928490537</v>
      </c>
      <c r="BM35" s="141">
        <v>2504.33666341969</v>
      </c>
      <c r="BN35" s="141">
        <v>2416.6497106245001</v>
      </c>
      <c r="BO35" s="141">
        <v>2475.53034122385</v>
      </c>
      <c r="BP35" s="141">
        <v>2445.9332586728601</v>
      </c>
      <c r="BQ35" s="141">
        <v>2609.95884614538</v>
      </c>
      <c r="BR35" s="141">
        <v>2748.7440054522299</v>
      </c>
      <c r="BS35" s="141">
        <v>2881.27031461244</v>
      </c>
      <c r="BT35" s="141">
        <v>2991.7842757656199</v>
      </c>
      <c r="BU35" s="141">
        <v>3145.4189620889201</v>
      </c>
      <c r="BV35" s="141">
        <v>3225.9503403961999</v>
      </c>
      <c r="BW35" s="141">
        <v>3280.14994117576</v>
      </c>
      <c r="BX35" s="141">
        <v>3120.2643967384902</v>
      </c>
      <c r="BY35" s="141">
        <v>3225.99725486342</v>
      </c>
      <c r="BZ35" s="141">
        <v>3278.04720051394</v>
      </c>
      <c r="CA35" s="141">
        <v>3231.4828928443799</v>
      </c>
      <c r="CB35" s="141">
        <v>3277.1090399842801</v>
      </c>
      <c r="CC35" s="141">
        <v>3257.9153760143399</v>
      </c>
      <c r="CD35" s="141">
        <v>3199.64659383967</v>
      </c>
      <c r="CE35" s="141">
        <v>3250.5321274159101</v>
      </c>
      <c r="CF35" s="142">
        <v>3272.4867572957401</v>
      </c>
    </row>
    <row r="36" spans="1:85">
      <c r="A36" s="112"/>
      <c r="B36" s="62"/>
      <c r="C36" s="62" t="s">
        <v>6</v>
      </c>
      <c r="D36" s="143" t="s">
        <v>15</v>
      </c>
      <c r="E36" s="144">
        <v>1252.40152800585</v>
      </c>
      <c r="F36" s="144">
        <v>1360.46635254732</v>
      </c>
      <c r="G36" s="144">
        <v>1386.43168895648</v>
      </c>
      <c r="H36" s="144">
        <v>1365.1638853301899</v>
      </c>
      <c r="I36" s="144">
        <v>1427.25643209139</v>
      </c>
      <c r="J36" s="144">
        <v>1427.46178649989</v>
      </c>
      <c r="K36" s="144">
        <v>1430.9112538981301</v>
      </c>
      <c r="L36" s="144">
        <v>1463.5165311953999</v>
      </c>
      <c r="M36" s="144">
        <v>1562.3539644687801</v>
      </c>
      <c r="N36" s="144">
        <v>1575.9634286933001</v>
      </c>
      <c r="O36" s="144">
        <v>1619.2090673712501</v>
      </c>
      <c r="P36" s="144">
        <v>1687.78817334887</v>
      </c>
      <c r="Q36" s="144">
        <v>1650.7116392636699</v>
      </c>
      <c r="R36" s="144">
        <v>1710.2695600368199</v>
      </c>
      <c r="S36" s="144">
        <v>1790.3164239641201</v>
      </c>
      <c r="T36" s="144">
        <v>1806.2256347585201</v>
      </c>
      <c r="U36" s="144">
        <v>1747.1017169142001</v>
      </c>
      <c r="V36" s="144">
        <v>1750.1987564466599</v>
      </c>
      <c r="W36" s="144">
        <v>1727.5331625858501</v>
      </c>
      <c r="X36" s="144">
        <v>1744.3682557049101</v>
      </c>
      <c r="Y36" s="144">
        <v>1822.9380933043501</v>
      </c>
      <c r="Z36" s="144">
        <v>1934.4589129205899</v>
      </c>
      <c r="AA36" s="144">
        <v>1914.9393679187399</v>
      </c>
      <c r="AB36" s="144">
        <v>1933.1140002682801</v>
      </c>
      <c r="AC36" s="144">
        <v>1984.8481971953499</v>
      </c>
      <c r="AD36" s="144">
        <v>2013.71031065799</v>
      </c>
      <c r="AE36" s="144">
        <v>2054.3830957250998</v>
      </c>
      <c r="AF36" s="144">
        <v>2055.2829832960001</v>
      </c>
      <c r="AG36" s="144">
        <v>2081.8858944666599</v>
      </c>
      <c r="AH36" s="144">
        <v>2086.6094925867501</v>
      </c>
      <c r="AI36" s="144">
        <v>2162.4835070752501</v>
      </c>
      <c r="AJ36" s="144">
        <v>2259.7911912049599</v>
      </c>
      <c r="AK36" s="144">
        <v>2264.7524340943901</v>
      </c>
      <c r="AL36" s="144">
        <v>2250.9647020225898</v>
      </c>
      <c r="AM36" s="144">
        <v>2290.62000434633</v>
      </c>
      <c r="AN36" s="144">
        <v>2297.5961424729499</v>
      </c>
      <c r="AO36" s="144">
        <v>2387.6462863378702</v>
      </c>
      <c r="AP36" s="144">
        <v>2452.5212562521901</v>
      </c>
      <c r="AQ36" s="144">
        <v>2365.4543689482998</v>
      </c>
      <c r="AR36" s="144">
        <v>2444.9133526731998</v>
      </c>
      <c r="AS36" s="144">
        <v>2450.7417286196701</v>
      </c>
      <c r="AT36" s="144">
        <v>2452.7873479962</v>
      </c>
      <c r="AU36" s="144">
        <v>2478.29289277003</v>
      </c>
      <c r="AV36" s="144">
        <v>2385.4998196255201</v>
      </c>
      <c r="AW36" s="144">
        <v>2423.2634904776301</v>
      </c>
      <c r="AX36" s="144">
        <v>2412.7304099931298</v>
      </c>
      <c r="AY36" s="144">
        <v>2405.34307734191</v>
      </c>
      <c r="AZ36" s="144">
        <v>2432.12020792472</v>
      </c>
      <c r="BA36" s="144">
        <v>2367.2590870270601</v>
      </c>
      <c r="BB36" s="144">
        <v>2415.73943367219</v>
      </c>
      <c r="BC36" s="144">
        <v>2407.4449876030299</v>
      </c>
      <c r="BD36" s="144">
        <v>2493.2165744736199</v>
      </c>
      <c r="BE36" s="144">
        <v>2475.69462542985</v>
      </c>
      <c r="BF36" s="144">
        <v>2491.2144583103</v>
      </c>
      <c r="BG36" s="144">
        <v>2518.2260284266299</v>
      </c>
      <c r="BH36" s="144">
        <v>2511.0240082965101</v>
      </c>
      <c r="BI36" s="144">
        <v>2504.7119059589199</v>
      </c>
      <c r="BJ36" s="144">
        <v>2551.5514327630899</v>
      </c>
      <c r="BK36" s="144">
        <v>2506.7383408098899</v>
      </c>
      <c r="BL36" s="144">
        <v>2543.11928490537</v>
      </c>
      <c r="BM36" s="144">
        <v>2504.33666341969</v>
      </c>
      <c r="BN36" s="144">
        <v>2416.6497106245001</v>
      </c>
      <c r="BO36" s="144">
        <v>2475.53034122385</v>
      </c>
      <c r="BP36" s="144">
        <v>2445.9332586728601</v>
      </c>
      <c r="BQ36" s="144">
        <v>2609.95884614538</v>
      </c>
      <c r="BR36" s="144">
        <v>2748.7440054522299</v>
      </c>
      <c r="BS36" s="144">
        <v>2881.27031461244</v>
      </c>
      <c r="BT36" s="144">
        <v>2991.7842757656199</v>
      </c>
      <c r="BU36" s="144">
        <v>3145.4189620889201</v>
      </c>
      <c r="BV36" s="144">
        <v>3225.9503403961999</v>
      </c>
      <c r="BW36" s="144">
        <v>3280.14994117576</v>
      </c>
      <c r="BX36" s="144">
        <v>3120.2643967384902</v>
      </c>
      <c r="BY36" s="144">
        <v>3225.99725486342</v>
      </c>
      <c r="BZ36" s="144">
        <v>3278.04720051394</v>
      </c>
      <c r="CA36" s="144">
        <v>3231.4828928443799</v>
      </c>
      <c r="CB36" s="144">
        <v>3277.1090399842801</v>
      </c>
      <c r="CC36" s="144">
        <v>3257.9153760143399</v>
      </c>
      <c r="CD36" s="144">
        <v>3199.64659383967</v>
      </c>
      <c r="CE36" s="144">
        <v>3250.5321274159101</v>
      </c>
      <c r="CF36" s="145">
        <v>3272.4867572957401</v>
      </c>
    </row>
    <row r="37" spans="1:85">
      <c r="A37" s="112"/>
      <c r="B37" s="62" t="s">
        <v>7</v>
      </c>
      <c r="C37" s="62"/>
      <c r="D37" s="63" t="s">
        <v>16</v>
      </c>
      <c r="E37" s="141">
        <v>1694.2258215977899</v>
      </c>
      <c r="F37" s="141">
        <v>1788.6046527583301</v>
      </c>
      <c r="G37" s="141">
        <v>1868.4589789489301</v>
      </c>
      <c r="H37" s="141">
        <v>1813.56738079261</v>
      </c>
      <c r="I37" s="141">
        <v>1946.75108572572</v>
      </c>
      <c r="J37" s="141">
        <v>1956.6730018418</v>
      </c>
      <c r="K37" s="141">
        <v>2019.5448650831499</v>
      </c>
      <c r="L37" s="141">
        <v>2044.07656474385</v>
      </c>
      <c r="M37" s="141">
        <v>2189.3166445194702</v>
      </c>
      <c r="N37" s="141">
        <v>2319.96865028925</v>
      </c>
      <c r="O37" s="141">
        <v>2302.4381640810602</v>
      </c>
      <c r="P37" s="141">
        <v>2394.0906421244699</v>
      </c>
      <c r="Q37" s="141">
        <v>2427.1929678340298</v>
      </c>
      <c r="R37" s="141">
        <v>2432.14420190173</v>
      </c>
      <c r="S37" s="141">
        <v>2518.8193817930701</v>
      </c>
      <c r="T37" s="141">
        <v>2655.6539118006699</v>
      </c>
      <c r="U37" s="141">
        <v>2657.69102806614</v>
      </c>
      <c r="V37" s="141">
        <v>2614.4195327770799</v>
      </c>
      <c r="W37" s="141">
        <v>2669.8162179125802</v>
      </c>
      <c r="X37" s="141">
        <v>2640.2968596136702</v>
      </c>
      <c r="Y37" s="141">
        <v>2556.7330314279102</v>
      </c>
      <c r="Z37" s="141">
        <v>2719.2997156248998</v>
      </c>
      <c r="AA37" s="141">
        <v>2822.4879073634902</v>
      </c>
      <c r="AB37" s="141">
        <v>2880.4960458938799</v>
      </c>
      <c r="AC37" s="141">
        <v>2973.5479315441899</v>
      </c>
      <c r="AD37" s="141">
        <v>3082.1514523103801</v>
      </c>
      <c r="AE37" s="141">
        <v>3165.8978781916599</v>
      </c>
      <c r="AF37" s="141">
        <v>3280.0724889631902</v>
      </c>
      <c r="AG37" s="141">
        <v>3318.0566840893898</v>
      </c>
      <c r="AH37" s="141">
        <v>3424.3658896063598</v>
      </c>
      <c r="AI37" s="141">
        <v>3424.69210011719</v>
      </c>
      <c r="AJ37" s="141">
        <v>3493.7499844378199</v>
      </c>
      <c r="AK37" s="141">
        <v>3595.3935105639898</v>
      </c>
      <c r="AL37" s="141">
        <v>3637.8639234033599</v>
      </c>
      <c r="AM37" s="141">
        <v>3589.9594466541498</v>
      </c>
      <c r="AN37" s="141">
        <v>3837.6953321139299</v>
      </c>
      <c r="AO37" s="141">
        <v>3811.4400364439098</v>
      </c>
      <c r="AP37" s="141">
        <v>3912.7614050985599</v>
      </c>
      <c r="AQ37" s="141">
        <v>3983.4297938292302</v>
      </c>
      <c r="AR37" s="141">
        <v>4071.6137264648501</v>
      </c>
      <c r="AS37" s="141">
        <v>4249.9320910056604</v>
      </c>
      <c r="AT37" s="141">
        <v>4270.8341168998804</v>
      </c>
      <c r="AU37" s="141">
        <v>4341.9082595565596</v>
      </c>
      <c r="AV37" s="141">
        <v>4260.09823131757</v>
      </c>
      <c r="AW37" s="141">
        <v>4383.8075670251101</v>
      </c>
      <c r="AX37" s="141">
        <v>4357.7638963239297</v>
      </c>
      <c r="AY37" s="141">
        <v>4462.3726970908001</v>
      </c>
      <c r="AZ37" s="141">
        <v>4513.1663208977798</v>
      </c>
      <c r="BA37" s="141">
        <v>4531.9756633041698</v>
      </c>
      <c r="BB37" s="141">
        <v>4692.9678422822599</v>
      </c>
      <c r="BC37" s="141">
        <v>4660.2795615355699</v>
      </c>
      <c r="BD37" s="141">
        <v>4836.6864556104001</v>
      </c>
      <c r="BE37" s="141">
        <v>4706.4114944398098</v>
      </c>
      <c r="BF37" s="141">
        <v>4886.9823012225597</v>
      </c>
      <c r="BG37" s="141">
        <v>4855.29258944305</v>
      </c>
      <c r="BH37" s="141">
        <v>4955.3372054982601</v>
      </c>
      <c r="BI37" s="141">
        <v>5030.3663612999499</v>
      </c>
      <c r="BJ37" s="141">
        <v>5123.8394099182497</v>
      </c>
      <c r="BK37" s="141">
        <v>5250.4669237728103</v>
      </c>
      <c r="BL37" s="141">
        <v>5195.0809253986199</v>
      </c>
      <c r="BM37" s="141">
        <v>5151.3322771351404</v>
      </c>
      <c r="BN37" s="141">
        <v>5185.5778782104999</v>
      </c>
      <c r="BO37" s="141">
        <v>5356.0590334482504</v>
      </c>
      <c r="BP37" s="141">
        <v>5378.8823450842601</v>
      </c>
      <c r="BQ37" s="141">
        <v>5435.2067516570096</v>
      </c>
      <c r="BR37" s="141">
        <v>5374.0353474413996</v>
      </c>
      <c r="BS37" s="141">
        <v>5470.7974930562305</v>
      </c>
      <c r="BT37" s="141">
        <v>5578.9052479762004</v>
      </c>
      <c r="BU37" s="141">
        <v>5685.5622043570502</v>
      </c>
      <c r="BV37" s="141">
        <v>5925.5871934786101</v>
      </c>
      <c r="BW37" s="141">
        <v>5964.1542967983996</v>
      </c>
      <c r="BX37" s="141">
        <v>5985.3828388587099</v>
      </c>
      <c r="BY37" s="141">
        <v>6477.1302012866699</v>
      </c>
      <c r="BZ37" s="141">
        <v>6325.3541112189096</v>
      </c>
      <c r="CA37" s="141">
        <v>6269.6222593369703</v>
      </c>
      <c r="CB37" s="141">
        <v>6634.1533976724604</v>
      </c>
      <c r="CC37" s="141">
        <v>6267.9163354250804</v>
      </c>
      <c r="CD37" s="141">
        <v>6387.6738218191304</v>
      </c>
      <c r="CE37" s="141">
        <v>6530.7247590107199</v>
      </c>
      <c r="CF37" s="142">
        <v>6551.7075878465603</v>
      </c>
      <c r="CG37" s="160"/>
    </row>
    <row r="38" spans="1:85">
      <c r="A38" s="112"/>
      <c r="B38" s="62"/>
      <c r="C38" s="62" t="s">
        <v>7</v>
      </c>
      <c r="D38" s="143" t="s">
        <v>16</v>
      </c>
      <c r="E38" s="144">
        <v>1694.2258215977899</v>
      </c>
      <c r="F38" s="144">
        <v>1788.6046527583301</v>
      </c>
      <c r="G38" s="144">
        <v>1868.4589789489301</v>
      </c>
      <c r="H38" s="144">
        <v>1813.56738079261</v>
      </c>
      <c r="I38" s="144">
        <v>1946.75108572572</v>
      </c>
      <c r="J38" s="144">
        <v>1956.6730018418</v>
      </c>
      <c r="K38" s="144">
        <v>2019.5448650831499</v>
      </c>
      <c r="L38" s="144">
        <v>2044.07656474385</v>
      </c>
      <c r="M38" s="144">
        <v>2189.3166445194702</v>
      </c>
      <c r="N38" s="144">
        <v>2319.96865028925</v>
      </c>
      <c r="O38" s="144">
        <v>2302.4381640810602</v>
      </c>
      <c r="P38" s="144">
        <v>2394.0906421244699</v>
      </c>
      <c r="Q38" s="144">
        <v>2427.1929678340298</v>
      </c>
      <c r="R38" s="144">
        <v>2432.14420190173</v>
      </c>
      <c r="S38" s="144">
        <v>2518.8193817930701</v>
      </c>
      <c r="T38" s="144">
        <v>2655.6539118006699</v>
      </c>
      <c r="U38" s="144">
        <v>2657.69102806614</v>
      </c>
      <c r="V38" s="144">
        <v>2614.4195327770799</v>
      </c>
      <c r="W38" s="144">
        <v>2669.8162179125802</v>
      </c>
      <c r="X38" s="144">
        <v>2640.2968596136702</v>
      </c>
      <c r="Y38" s="144">
        <v>2556.7330314279102</v>
      </c>
      <c r="Z38" s="144">
        <v>2719.2997156248998</v>
      </c>
      <c r="AA38" s="144">
        <v>2822.4879073634902</v>
      </c>
      <c r="AB38" s="144">
        <v>2880.4960458938799</v>
      </c>
      <c r="AC38" s="144">
        <v>2973.5479315441899</v>
      </c>
      <c r="AD38" s="144">
        <v>3082.1514523103801</v>
      </c>
      <c r="AE38" s="144">
        <v>3165.8978781916599</v>
      </c>
      <c r="AF38" s="144">
        <v>3280.0724889631902</v>
      </c>
      <c r="AG38" s="144">
        <v>3318.0566840893898</v>
      </c>
      <c r="AH38" s="144">
        <v>3424.3658896063598</v>
      </c>
      <c r="AI38" s="144">
        <v>3424.69210011719</v>
      </c>
      <c r="AJ38" s="144">
        <v>3493.7499844378199</v>
      </c>
      <c r="AK38" s="144">
        <v>3595.3935105639898</v>
      </c>
      <c r="AL38" s="144">
        <v>3637.8639234033599</v>
      </c>
      <c r="AM38" s="144">
        <v>3589.9594466541498</v>
      </c>
      <c r="AN38" s="144">
        <v>3837.6953321139299</v>
      </c>
      <c r="AO38" s="144">
        <v>3811.4400364439098</v>
      </c>
      <c r="AP38" s="144">
        <v>3912.7614050985599</v>
      </c>
      <c r="AQ38" s="144">
        <v>3983.4297938292302</v>
      </c>
      <c r="AR38" s="144">
        <v>4071.6137264648501</v>
      </c>
      <c r="AS38" s="144">
        <v>4249.9320910056604</v>
      </c>
      <c r="AT38" s="144">
        <v>4270.8341168998804</v>
      </c>
      <c r="AU38" s="144">
        <v>4341.9082595565596</v>
      </c>
      <c r="AV38" s="144">
        <v>4260.09823131757</v>
      </c>
      <c r="AW38" s="144">
        <v>4383.8075670251101</v>
      </c>
      <c r="AX38" s="144">
        <v>4357.7638963239297</v>
      </c>
      <c r="AY38" s="144">
        <v>4462.3726970908001</v>
      </c>
      <c r="AZ38" s="144">
        <v>4513.1663208977798</v>
      </c>
      <c r="BA38" s="144">
        <v>4531.9756633041698</v>
      </c>
      <c r="BB38" s="144">
        <v>4692.9678422822599</v>
      </c>
      <c r="BC38" s="144">
        <v>4660.2795615355699</v>
      </c>
      <c r="BD38" s="144">
        <v>4836.6864556104001</v>
      </c>
      <c r="BE38" s="144">
        <v>4706.4114944398098</v>
      </c>
      <c r="BF38" s="144">
        <v>4886.9823012225597</v>
      </c>
      <c r="BG38" s="144">
        <v>4855.29258944305</v>
      </c>
      <c r="BH38" s="144">
        <v>4955.3372054982601</v>
      </c>
      <c r="BI38" s="144">
        <v>5030.3663612999499</v>
      </c>
      <c r="BJ38" s="144">
        <v>5123.8394099182497</v>
      </c>
      <c r="BK38" s="144">
        <v>5250.4669237728103</v>
      </c>
      <c r="BL38" s="144">
        <v>5195.0809253986199</v>
      </c>
      <c r="BM38" s="144">
        <v>5151.3322771351404</v>
      </c>
      <c r="BN38" s="144">
        <v>5185.5778782104999</v>
      </c>
      <c r="BO38" s="144">
        <v>5356.0590334482504</v>
      </c>
      <c r="BP38" s="144">
        <v>5378.8823450842601</v>
      </c>
      <c r="BQ38" s="144">
        <v>5435.2067516570096</v>
      </c>
      <c r="BR38" s="144">
        <v>5374.0353474413996</v>
      </c>
      <c r="BS38" s="144">
        <v>5470.7974930562305</v>
      </c>
      <c r="BT38" s="144">
        <v>5578.9052479762004</v>
      </c>
      <c r="BU38" s="144">
        <v>5685.5622043570502</v>
      </c>
      <c r="BV38" s="144">
        <v>5925.5871934786101</v>
      </c>
      <c r="BW38" s="144">
        <v>5964.1542967983996</v>
      </c>
      <c r="BX38" s="144">
        <v>5985.3828388587099</v>
      </c>
      <c r="BY38" s="144">
        <v>6477.1302012866699</v>
      </c>
      <c r="BZ38" s="144">
        <v>6325.3541112189096</v>
      </c>
      <c r="CA38" s="144">
        <v>6269.6222593369703</v>
      </c>
      <c r="CB38" s="144">
        <v>6634.1533976724604</v>
      </c>
      <c r="CC38" s="144">
        <v>6267.9163354250804</v>
      </c>
      <c r="CD38" s="144">
        <v>6387.6738218191304</v>
      </c>
      <c r="CE38" s="144">
        <v>6530.7247590107199</v>
      </c>
      <c r="CF38" s="145">
        <v>6551.7075878465603</v>
      </c>
    </row>
    <row r="39" spans="1:85">
      <c r="A39" s="108"/>
      <c r="B39" s="62" t="s">
        <v>8</v>
      </c>
      <c r="C39" s="62"/>
      <c r="D39" s="63" t="s">
        <v>17</v>
      </c>
      <c r="E39" s="141">
        <v>4887.9147380763898</v>
      </c>
      <c r="F39" s="141">
        <v>4852.8674947627078</v>
      </c>
      <c r="G39" s="141">
        <v>4878.115877882572</v>
      </c>
      <c r="H39" s="141">
        <v>4934.2267740904836</v>
      </c>
      <c r="I39" s="141">
        <v>5112.1800144607987</v>
      </c>
      <c r="J39" s="141">
        <v>5128.7134879560508</v>
      </c>
      <c r="K39" s="141">
        <v>5145.2739245158609</v>
      </c>
      <c r="L39" s="141">
        <v>5131.7681759175284</v>
      </c>
      <c r="M39" s="141">
        <v>5349.7244475227371</v>
      </c>
      <c r="N39" s="141">
        <v>5339.4091717681777</v>
      </c>
      <c r="O39" s="141">
        <v>5344.5748152088863</v>
      </c>
      <c r="P39" s="141">
        <v>5366.6589683505117</v>
      </c>
      <c r="Q39" s="141">
        <v>5397.3543099410444</v>
      </c>
      <c r="R39" s="141">
        <v>5420.0992006475062</v>
      </c>
      <c r="S39" s="141">
        <v>5475.988975468531</v>
      </c>
      <c r="T39" s="141">
        <v>5525.8007712236713</v>
      </c>
      <c r="U39" s="141">
        <v>5610.4383468733431</v>
      </c>
      <c r="V39" s="141">
        <v>5663.6195274733218</v>
      </c>
      <c r="W39" s="141">
        <v>5720.1422444292366</v>
      </c>
      <c r="X39" s="141">
        <v>5766.1175581251791</v>
      </c>
      <c r="Y39" s="141">
        <v>5848.5865075632601</v>
      </c>
      <c r="Z39" s="141">
        <v>5887.646083125429</v>
      </c>
      <c r="AA39" s="141">
        <v>5943.0483242895634</v>
      </c>
      <c r="AB39" s="141">
        <v>5978.8273432520318</v>
      </c>
      <c r="AC39" s="141">
        <v>6039.4492893564111</v>
      </c>
      <c r="AD39" s="141">
        <v>6084.0727394752312</v>
      </c>
      <c r="AE39" s="141">
        <v>6129.3939894410541</v>
      </c>
      <c r="AF39" s="141">
        <v>6175.9238121095723</v>
      </c>
      <c r="AG39" s="141">
        <v>6245.2339356392149</v>
      </c>
      <c r="AH39" s="141">
        <v>6296.1537487113064</v>
      </c>
      <c r="AI39" s="141">
        <v>6351.9464024798563</v>
      </c>
      <c r="AJ39" s="141">
        <v>6385.8237280456551</v>
      </c>
      <c r="AK39" s="141">
        <v>6402.3543310941141</v>
      </c>
      <c r="AL39" s="141">
        <v>6466.1571424709473</v>
      </c>
      <c r="AM39" s="141">
        <v>6542.8186620854967</v>
      </c>
      <c r="AN39" s="141">
        <v>6606.4454358711246</v>
      </c>
      <c r="AO39" s="141">
        <v>6620.350259482585</v>
      </c>
      <c r="AP39" s="141">
        <v>6680.1182434864622</v>
      </c>
      <c r="AQ39" s="141">
        <v>6745.3966154771897</v>
      </c>
      <c r="AR39" s="141">
        <v>6802.6808976957982</v>
      </c>
      <c r="AS39" s="141">
        <v>6804.2547166452614</v>
      </c>
      <c r="AT39" s="141">
        <v>6858.0362831998073</v>
      </c>
      <c r="AU39" s="141">
        <v>6928.593852939649</v>
      </c>
      <c r="AV39" s="141">
        <v>6993.4146069146709</v>
      </c>
      <c r="AW39" s="141">
        <v>6997.4254271022319</v>
      </c>
      <c r="AX39" s="141">
        <v>7053.4183508989909</v>
      </c>
      <c r="AY39" s="141">
        <v>7108.4056066498651</v>
      </c>
      <c r="AZ39" s="141">
        <v>7175.2304401741194</v>
      </c>
      <c r="BA39" s="141">
        <v>7157.1720398865391</v>
      </c>
      <c r="BB39" s="141">
        <v>7204.7407850609852</v>
      </c>
      <c r="BC39" s="141">
        <v>7281.7143868849034</v>
      </c>
      <c r="BD39" s="141">
        <v>7378.8310476045372</v>
      </c>
      <c r="BE39" s="141">
        <v>7414.0370088448663</v>
      </c>
      <c r="BF39" s="141">
        <v>7499.3199183676588</v>
      </c>
      <c r="BG39" s="141">
        <v>7590.4960469223888</v>
      </c>
      <c r="BH39" s="141">
        <v>7634.0407628534094</v>
      </c>
      <c r="BI39" s="141">
        <v>7691.8759454890132</v>
      </c>
      <c r="BJ39" s="141">
        <v>7732.8328765370206</v>
      </c>
      <c r="BK39" s="141">
        <v>7761.9383061561002</v>
      </c>
      <c r="BL39" s="141">
        <v>7860.6384229372852</v>
      </c>
      <c r="BM39" s="141">
        <v>7850.6683910567608</v>
      </c>
      <c r="BN39" s="141">
        <v>7810.4837075664773</v>
      </c>
      <c r="BO39" s="141">
        <v>7879.7672007356741</v>
      </c>
      <c r="BP39" s="141">
        <v>7947.4538694600215</v>
      </c>
      <c r="BQ39" s="141">
        <v>7969.8513101408216</v>
      </c>
      <c r="BR39" s="141">
        <v>8001.6366382947681</v>
      </c>
      <c r="BS39" s="141">
        <v>8036.798241292553</v>
      </c>
      <c r="BT39" s="141">
        <v>8084.8916251332776</v>
      </c>
      <c r="BU39" s="141">
        <v>8065.149509150966</v>
      </c>
      <c r="BV39" s="141">
        <v>8073.6276633370908</v>
      </c>
      <c r="BW39" s="141">
        <v>8117.5026492325433</v>
      </c>
      <c r="BX39" s="141">
        <v>8141.5812684822185</v>
      </c>
      <c r="BY39" s="141">
        <v>8198.0910881005093</v>
      </c>
      <c r="BZ39" s="141">
        <v>8216.9686693868371</v>
      </c>
      <c r="CA39" s="141">
        <v>8217.5089274507409</v>
      </c>
      <c r="CB39" s="141">
        <v>8299.0341945360542</v>
      </c>
      <c r="CC39" s="141">
        <v>8281.2685680027444</v>
      </c>
      <c r="CD39" s="141">
        <v>8342.1589334427772</v>
      </c>
      <c r="CE39" s="141">
        <v>8366.0216708307398</v>
      </c>
      <c r="CF39" s="142">
        <v>8463.9285510648842</v>
      </c>
    </row>
    <row r="40" spans="1:85">
      <c r="A40" s="108"/>
      <c r="B40" s="62"/>
      <c r="C40" s="62" t="s">
        <v>8</v>
      </c>
      <c r="D40" s="143" t="s">
        <v>17</v>
      </c>
      <c r="E40" s="144">
        <v>4887.9147380763898</v>
      </c>
      <c r="F40" s="144">
        <v>4852.8674947627078</v>
      </c>
      <c r="G40" s="144">
        <v>4878.115877882572</v>
      </c>
      <c r="H40" s="144">
        <v>4934.2267740904836</v>
      </c>
      <c r="I40" s="144">
        <v>5112.1800144607987</v>
      </c>
      <c r="J40" s="144">
        <v>5128.7134879560508</v>
      </c>
      <c r="K40" s="144">
        <v>5145.2739245158609</v>
      </c>
      <c r="L40" s="144">
        <v>5131.7681759175284</v>
      </c>
      <c r="M40" s="144">
        <v>5349.7244475227371</v>
      </c>
      <c r="N40" s="144">
        <v>5339.4091717681777</v>
      </c>
      <c r="O40" s="144">
        <v>5344.5748152088863</v>
      </c>
      <c r="P40" s="144">
        <v>5366.6589683505117</v>
      </c>
      <c r="Q40" s="144">
        <v>5397.3543099410444</v>
      </c>
      <c r="R40" s="144">
        <v>5420.0992006475062</v>
      </c>
      <c r="S40" s="144">
        <v>5475.988975468531</v>
      </c>
      <c r="T40" s="144">
        <v>5525.8007712236713</v>
      </c>
      <c r="U40" s="144">
        <v>5610.4383468733431</v>
      </c>
      <c r="V40" s="144">
        <v>5663.6195274733218</v>
      </c>
      <c r="W40" s="144">
        <v>5720.1422444292366</v>
      </c>
      <c r="X40" s="144">
        <v>5766.1175581251791</v>
      </c>
      <c r="Y40" s="144">
        <v>5848.5865075632601</v>
      </c>
      <c r="Z40" s="144">
        <v>5887.646083125429</v>
      </c>
      <c r="AA40" s="144">
        <v>5943.0483242895634</v>
      </c>
      <c r="AB40" s="144">
        <v>5978.8273432520318</v>
      </c>
      <c r="AC40" s="144">
        <v>6039.4492893564111</v>
      </c>
      <c r="AD40" s="144">
        <v>6084.0727394752312</v>
      </c>
      <c r="AE40" s="144">
        <v>6129.3939894410541</v>
      </c>
      <c r="AF40" s="144">
        <v>6175.9238121095723</v>
      </c>
      <c r="AG40" s="144">
        <v>6245.2339356392149</v>
      </c>
      <c r="AH40" s="144">
        <v>6296.1537487113064</v>
      </c>
      <c r="AI40" s="144">
        <v>6351.9464024798563</v>
      </c>
      <c r="AJ40" s="144">
        <v>6385.8237280456551</v>
      </c>
      <c r="AK40" s="144">
        <v>6402.3543310941141</v>
      </c>
      <c r="AL40" s="144">
        <v>6466.1571424709473</v>
      </c>
      <c r="AM40" s="144">
        <v>6542.8186620854967</v>
      </c>
      <c r="AN40" s="144">
        <v>6606.4454358711246</v>
      </c>
      <c r="AO40" s="144">
        <v>6620.350259482585</v>
      </c>
      <c r="AP40" s="144">
        <v>6680.1182434864622</v>
      </c>
      <c r="AQ40" s="144">
        <v>6745.3966154771897</v>
      </c>
      <c r="AR40" s="144">
        <v>6802.6808976957982</v>
      </c>
      <c r="AS40" s="144">
        <v>6804.2547166452614</v>
      </c>
      <c r="AT40" s="144">
        <v>6858.0362831998073</v>
      </c>
      <c r="AU40" s="144">
        <v>6928.593852939649</v>
      </c>
      <c r="AV40" s="144">
        <v>6993.4146069146709</v>
      </c>
      <c r="AW40" s="144">
        <v>6997.4254271022319</v>
      </c>
      <c r="AX40" s="144">
        <v>7053.4183508989909</v>
      </c>
      <c r="AY40" s="144">
        <v>7108.4056066498651</v>
      </c>
      <c r="AZ40" s="144">
        <v>7175.2304401741194</v>
      </c>
      <c r="BA40" s="144">
        <v>7157.1720398865391</v>
      </c>
      <c r="BB40" s="144">
        <v>7204.7407850609852</v>
      </c>
      <c r="BC40" s="144">
        <v>7281.7143868849034</v>
      </c>
      <c r="BD40" s="144">
        <v>7378.8310476045372</v>
      </c>
      <c r="BE40" s="144">
        <v>7414.0370088448663</v>
      </c>
      <c r="BF40" s="144">
        <v>7499.3199183676588</v>
      </c>
      <c r="BG40" s="144">
        <v>7590.4960469223888</v>
      </c>
      <c r="BH40" s="144">
        <v>7634.0407628534094</v>
      </c>
      <c r="BI40" s="144">
        <v>7691.8759454890132</v>
      </c>
      <c r="BJ40" s="144">
        <v>7732.8328765370206</v>
      </c>
      <c r="BK40" s="144">
        <v>7761.9383061561002</v>
      </c>
      <c r="BL40" s="144">
        <v>7860.6384229372852</v>
      </c>
      <c r="BM40" s="144">
        <v>7850.6683910567608</v>
      </c>
      <c r="BN40" s="144">
        <v>7810.4837075664773</v>
      </c>
      <c r="BO40" s="144">
        <v>7879.7672007356741</v>
      </c>
      <c r="BP40" s="144">
        <v>7947.4538694600215</v>
      </c>
      <c r="BQ40" s="144">
        <v>7969.8513101408216</v>
      </c>
      <c r="BR40" s="144">
        <v>8001.6366382947681</v>
      </c>
      <c r="BS40" s="144">
        <v>8036.798241292553</v>
      </c>
      <c r="BT40" s="144">
        <v>8084.8916251332776</v>
      </c>
      <c r="BU40" s="144">
        <v>8065.149509150966</v>
      </c>
      <c r="BV40" s="144">
        <v>8073.6276633370908</v>
      </c>
      <c r="BW40" s="144">
        <v>8117.5026492325433</v>
      </c>
      <c r="BX40" s="144">
        <v>8141.5812684822185</v>
      </c>
      <c r="BY40" s="144">
        <v>8198.0910881005093</v>
      </c>
      <c r="BZ40" s="144">
        <v>8216.9686693868371</v>
      </c>
      <c r="CA40" s="144">
        <v>8217.5089274507409</v>
      </c>
      <c r="CB40" s="144">
        <v>8299.0341945360542</v>
      </c>
      <c r="CC40" s="144">
        <v>8281.2685680027444</v>
      </c>
      <c r="CD40" s="144">
        <v>8342.1589334427772</v>
      </c>
      <c r="CE40" s="144">
        <v>8366.0216708307398</v>
      </c>
      <c r="CF40" s="145">
        <v>8463.9285510648842</v>
      </c>
    </row>
    <row r="41" spans="1:85" ht="26.4">
      <c r="A41" s="112"/>
      <c r="B41" s="62" t="s">
        <v>70</v>
      </c>
      <c r="C41" s="62"/>
      <c r="D41" s="63" t="s">
        <v>18</v>
      </c>
      <c r="E41" s="141">
        <v>2920.0443067043798</v>
      </c>
      <c r="F41" s="141">
        <v>3064.6517592733599</v>
      </c>
      <c r="G41" s="141">
        <v>3111.62186522107</v>
      </c>
      <c r="H41" s="141">
        <v>3107.2474055917</v>
      </c>
      <c r="I41" s="141">
        <v>3053.4676892129801</v>
      </c>
      <c r="J41" s="141">
        <v>3177.1912285349599</v>
      </c>
      <c r="K41" s="141">
        <v>3199.4460823824402</v>
      </c>
      <c r="L41" s="141">
        <v>3241.7529381294999</v>
      </c>
      <c r="M41" s="141">
        <v>3331.50337043843</v>
      </c>
      <c r="N41" s="141">
        <v>3278.26972048992</v>
      </c>
      <c r="O41" s="141">
        <v>3412.3478233274</v>
      </c>
      <c r="P41" s="141">
        <v>3470.99643257862</v>
      </c>
      <c r="Q41" s="141">
        <v>3531.2967249589301</v>
      </c>
      <c r="R41" s="141">
        <v>3530.4422512393098</v>
      </c>
      <c r="S41" s="141">
        <v>3565.02947139052</v>
      </c>
      <c r="T41" s="141">
        <v>3610.72444829395</v>
      </c>
      <c r="U41" s="141">
        <v>3674.3829481052098</v>
      </c>
      <c r="V41" s="141">
        <v>3727.3698357804301</v>
      </c>
      <c r="W41" s="141">
        <v>3737.0351789184601</v>
      </c>
      <c r="X41" s="141">
        <v>3741.7335763879801</v>
      </c>
      <c r="Y41" s="141">
        <v>3781.3164799014098</v>
      </c>
      <c r="Z41" s="141">
        <v>3812.1317243909298</v>
      </c>
      <c r="AA41" s="141">
        <v>3843.3257241794499</v>
      </c>
      <c r="AB41" s="141">
        <v>3815.9353852445001</v>
      </c>
      <c r="AC41" s="141">
        <v>3930.7999901950002</v>
      </c>
      <c r="AD41" s="141">
        <v>3954.2573639410598</v>
      </c>
      <c r="AE41" s="141">
        <v>4014.1007127431099</v>
      </c>
      <c r="AF41" s="141">
        <v>4059.48486612241</v>
      </c>
      <c r="AG41" s="141">
        <v>4122.25075916079</v>
      </c>
      <c r="AH41" s="141">
        <v>4208.69722753107</v>
      </c>
      <c r="AI41" s="141">
        <v>4275.3522206793996</v>
      </c>
      <c r="AJ41" s="141">
        <v>4318.6330510381704</v>
      </c>
      <c r="AK41" s="141">
        <v>4295.1320998149704</v>
      </c>
      <c r="AL41" s="141">
        <v>4446.1610346265597</v>
      </c>
      <c r="AM41" s="141">
        <v>4503.9756728012799</v>
      </c>
      <c r="AN41" s="141">
        <v>4602.2707654800697</v>
      </c>
      <c r="AO41" s="141">
        <v>4686.94169704056</v>
      </c>
      <c r="AP41" s="141">
        <v>4732.4869204317702</v>
      </c>
      <c r="AQ41" s="141">
        <v>4805.3645116685702</v>
      </c>
      <c r="AR41" s="141">
        <v>4959.4771830702302</v>
      </c>
      <c r="AS41" s="141">
        <v>4861.8429878074403</v>
      </c>
      <c r="AT41" s="141">
        <v>4793.4190807233399</v>
      </c>
      <c r="AU41" s="141">
        <v>4875.3888287281598</v>
      </c>
      <c r="AV41" s="141">
        <v>4700.0970039252798</v>
      </c>
      <c r="AW41" s="141">
        <v>4649.86392173284</v>
      </c>
      <c r="AX41" s="141">
        <v>4662.4990352070899</v>
      </c>
      <c r="AY41" s="141">
        <v>4652.4447044070203</v>
      </c>
      <c r="AZ41" s="141">
        <v>4690.9239701410997</v>
      </c>
      <c r="BA41" s="141">
        <v>4708.8172189565403</v>
      </c>
      <c r="BB41" s="141">
        <v>4683.8834456097802</v>
      </c>
      <c r="BC41" s="141">
        <v>4726.1270862823403</v>
      </c>
      <c r="BD41" s="141">
        <v>4737.7666225991898</v>
      </c>
      <c r="BE41" s="141">
        <v>4850.9444006613903</v>
      </c>
      <c r="BF41" s="141">
        <v>4893.3902545339097</v>
      </c>
      <c r="BG41" s="141">
        <v>4923.0167620166903</v>
      </c>
      <c r="BH41" s="141">
        <v>4951.9138865519599</v>
      </c>
      <c r="BI41" s="141">
        <v>4977.48085661</v>
      </c>
      <c r="BJ41" s="141">
        <v>5112.3306233844296</v>
      </c>
      <c r="BK41" s="141">
        <v>5123.5487562874196</v>
      </c>
      <c r="BL41" s="141">
        <v>5143.0929369995902</v>
      </c>
      <c r="BM41" s="141">
        <v>5040.3618938106401</v>
      </c>
      <c r="BN41" s="141">
        <v>4392.5934685438397</v>
      </c>
      <c r="BO41" s="141">
        <v>4705.6016409582198</v>
      </c>
      <c r="BP41" s="141">
        <v>4852.6981894730998</v>
      </c>
      <c r="BQ41" s="141">
        <v>5062.4756919676802</v>
      </c>
      <c r="BR41" s="141">
        <v>5002.2600907122396</v>
      </c>
      <c r="BS41" s="141">
        <v>5322.9513286107604</v>
      </c>
      <c r="BT41" s="141">
        <v>5503.7331974786803</v>
      </c>
      <c r="BU41" s="141">
        <v>5653.6894926497298</v>
      </c>
      <c r="BV41" s="141">
        <v>5703.8814257438298</v>
      </c>
      <c r="BW41" s="141">
        <v>5792.0410863122497</v>
      </c>
      <c r="BX41" s="141">
        <v>5700.1238434074003</v>
      </c>
      <c r="BY41" s="141">
        <v>5797.1214491924802</v>
      </c>
      <c r="BZ41" s="141">
        <v>5807.5109066964696</v>
      </c>
      <c r="CA41" s="141">
        <v>5765.4482170905003</v>
      </c>
      <c r="CB41" s="141">
        <v>5856.1620746553199</v>
      </c>
      <c r="CC41" s="141">
        <v>5774.1181821721302</v>
      </c>
      <c r="CD41" s="141">
        <v>5810.1371860955296</v>
      </c>
      <c r="CE41" s="141">
        <v>5837.6211646535303</v>
      </c>
      <c r="CF41" s="142">
        <v>5875.4673821202296</v>
      </c>
    </row>
    <row r="42" spans="1:85" ht="26.4">
      <c r="A42" s="112"/>
      <c r="B42" s="62"/>
      <c r="C42" s="62" t="s">
        <v>70</v>
      </c>
      <c r="D42" s="143" t="s">
        <v>18</v>
      </c>
      <c r="E42" s="144">
        <v>2920.0443067043798</v>
      </c>
      <c r="F42" s="144">
        <v>3064.6517592733599</v>
      </c>
      <c r="G42" s="144">
        <v>3111.62186522107</v>
      </c>
      <c r="H42" s="144">
        <v>3107.2474055917</v>
      </c>
      <c r="I42" s="144">
        <v>3053.4676892129801</v>
      </c>
      <c r="J42" s="144">
        <v>3177.1912285349599</v>
      </c>
      <c r="K42" s="144">
        <v>3199.4460823824402</v>
      </c>
      <c r="L42" s="144">
        <v>3241.7529381294999</v>
      </c>
      <c r="M42" s="144">
        <v>3331.50337043843</v>
      </c>
      <c r="N42" s="144">
        <v>3278.26972048992</v>
      </c>
      <c r="O42" s="144">
        <v>3412.3478233274</v>
      </c>
      <c r="P42" s="144">
        <v>3470.99643257862</v>
      </c>
      <c r="Q42" s="144">
        <v>3531.2967249589301</v>
      </c>
      <c r="R42" s="144">
        <v>3530.4422512393098</v>
      </c>
      <c r="S42" s="144">
        <v>3565.02947139052</v>
      </c>
      <c r="T42" s="144">
        <v>3610.72444829395</v>
      </c>
      <c r="U42" s="144">
        <v>3674.3829481052098</v>
      </c>
      <c r="V42" s="144">
        <v>3727.3698357804301</v>
      </c>
      <c r="W42" s="144">
        <v>3737.0351789184601</v>
      </c>
      <c r="X42" s="144">
        <v>3741.7335763879801</v>
      </c>
      <c r="Y42" s="144">
        <v>3781.3164799014098</v>
      </c>
      <c r="Z42" s="144">
        <v>3812.1317243909298</v>
      </c>
      <c r="AA42" s="144">
        <v>3843.3257241794499</v>
      </c>
      <c r="AB42" s="144">
        <v>3815.9353852445001</v>
      </c>
      <c r="AC42" s="144">
        <v>3930.7999901950002</v>
      </c>
      <c r="AD42" s="144">
        <v>3954.2573639410598</v>
      </c>
      <c r="AE42" s="144">
        <v>4014.1007127431099</v>
      </c>
      <c r="AF42" s="144">
        <v>4059.48486612241</v>
      </c>
      <c r="AG42" s="144">
        <v>4122.25075916079</v>
      </c>
      <c r="AH42" s="144">
        <v>4208.69722753107</v>
      </c>
      <c r="AI42" s="144">
        <v>4275.3522206793996</v>
      </c>
      <c r="AJ42" s="144">
        <v>4318.6330510381704</v>
      </c>
      <c r="AK42" s="144">
        <v>4295.1320998149704</v>
      </c>
      <c r="AL42" s="144">
        <v>4446.1610346265597</v>
      </c>
      <c r="AM42" s="144">
        <v>4503.9756728012799</v>
      </c>
      <c r="AN42" s="144">
        <v>4602.2707654800697</v>
      </c>
      <c r="AO42" s="144">
        <v>4686.94169704056</v>
      </c>
      <c r="AP42" s="144">
        <v>4732.4869204317702</v>
      </c>
      <c r="AQ42" s="144">
        <v>4805.3645116685702</v>
      </c>
      <c r="AR42" s="144">
        <v>4959.4771830702302</v>
      </c>
      <c r="AS42" s="144">
        <v>4861.8429878074403</v>
      </c>
      <c r="AT42" s="144">
        <v>4793.4190807233399</v>
      </c>
      <c r="AU42" s="144">
        <v>4875.3888287281598</v>
      </c>
      <c r="AV42" s="144">
        <v>4700.0970039252798</v>
      </c>
      <c r="AW42" s="144">
        <v>4649.86392173284</v>
      </c>
      <c r="AX42" s="144">
        <v>4662.4990352070899</v>
      </c>
      <c r="AY42" s="144">
        <v>4652.4447044070203</v>
      </c>
      <c r="AZ42" s="144">
        <v>4690.9239701410997</v>
      </c>
      <c r="BA42" s="144">
        <v>4708.8172189565403</v>
      </c>
      <c r="BB42" s="144">
        <v>4683.8834456097802</v>
      </c>
      <c r="BC42" s="144">
        <v>4726.1270862823403</v>
      </c>
      <c r="BD42" s="144">
        <v>4737.7666225991898</v>
      </c>
      <c r="BE42" s="144">
        <v>4850.9444006613903</v>
      </c>
      <c r="BF42" s="144">
        <v>4893.3902545339097</v>
      </c>
      <c r="BG42" s="144">
        <v>4923.0167620166903</v>
      </c>
      <c r="BH42" s="144">
        <v>4951.9138865519599</v>
      </c>
      <c r="BI42" s="144">
        <v>4977.48085661</v>
      </c>
      <c r="BJ42" s="144">
        <v>5112.3306233844296</v>
      </c>
      <c r="BK42" s="144">
        <v>5123.5487562874196</v>
      </c>
      <c r="BL42" s="144">
        <v>5143.0929369995902</v>
      </c>
      <c r="BM42" s="144">
        <v>5040.3618938106401</v>
      </c>
      <c r="BN42" s="144">
        <v>4392.5934685438397</v>
      </c>
      <c r="BO42" s="144">
        <v>4705.6016409582198</v>
      </c>
      <c r="BP42" s="144">
        <v>4852.6981894730998</v>
      </c>
      <c r="BQ42" s="144">
        <v>5062.4756919676802</v>
      </c>
      <c r="BR42" s="144">
        <v>5002.2600907122396</v>
      </c>
      <c r="BS42" s="144">
        <v>5322.9513286107604</v>
      </c>
      <c r="BT42" s="144">
        <v>5503.7331974786803</v>
      </c>
      <c r="BU42" s="144">
        <v>5653.6894926497298</v>
      </c>
      <c r="BV42" s="144">
        <v>5703.8814257438298</v>
      </c>
      <c r="BW42" s="144">
        <v>5792.0410863122497</v>
      </c>
      <c r="BX42" s="144">
        <v>5700.1238434074003</v>
      </c>
      <c r="BY42" s="144">
        <v>5797.1214491924802</v>
      </c>
      <c r="BZ42" s="144">
        <v>5807.5109066964696</v>
      </c>
      <c r="CA42" s="144">
        <v>5765.4482170905003</v>
      </c>
      <c r="CB42" s="144">
        <v>5856.1620746553199</v>
      </c>
      <c r="CC42" s="144">
        <v>5774.1181821721302</v>
      </c>
      <c r="CD42" s="144">
        <v>5810.1371860955296</v>
      </c>
      <c r="CE42" s="144">
        <v>5837.6211646535303</v>
      </c>
      <c r="CF42" s="145">
        <v>5875.4673821202296</v>
      </c>
    </row>
    <row r="43" spans="1:85" ht="26.4">
      <c r="A43" s="112"/>
      <c r="B43" s="62" t="s">
        <v>73</v>
      </c>
      <c r="C43" s="62"/>
      <c r="D43" s="63" t="s">
        <v>19</v>
      </c>
      <c r="E43" s="141">
        <v>4933.4684724950403</v>
      </c>
      <c r="F43" s="141">
        <v>4985.7689206862196</v>
      </c>
      <c r="G43" s="141">
        <v>4955.2861161805604</v>
      </c>
      <c r="H43" s="141">
        <v>4948.6319076726804</v>
      </c>
      <c r="I43" s="141">
        <v>5044.9587346934804</v>
      </c>
      <c r="J43" s="141">
        <v>5080.6933920360498</v>
      </c>
      <c r="K43" s="141">
        <v>5173.3649561574402</v>
      </c>
      <c r="L43" s="141">
        <v>5275.5757901602701</v>
      </c>
      <c r="M43" s="141">
        <v>5334.7607068916004</v>
      </c>
      <c r="N43" s="141">
        <v>5360.49921489599</v>
      </c>
      <c r="O43" s="141">
        <v>5492.5917592007199</v>
      </c>
      <c r="P43" s="141">
        <v>5491.2029550780999</v>
      </c>
      <c r="Q43" s="141">
        <v>5408.5657135210304</v>
      </c>
      <c r="R43" s="141">
        <v>5411.07643614275</v>
      </c>
      <c r="S43" s="141">
        <v>5367.24277765027</v>
      </c>
      <c r="T43" s="141">
        <v>5423.2459153219697</v>
      </c>
      <c r="U43" s="141">
        <v>5594.20248829912</v>
      </c>
      <c r="V43" s="141">
        <v>5676.3288169745001</v>
      </c>
      <c r="W43" s="141">
        <v>5770.6329825202101</v>
      </c>
      <c r="X43" s="141">
        <v>5770.9302695434599</v>
      </c>
      <c r="Y43" s="141">
        <v>5880.9046551574402</v>
      </c>
      <c r="Z43" s="141">
        <v>5954.3029481564699</v>
      </c>
      <c r="AA43" s="141">
        <v>5917.1492195644296</v>
      </c>
      <c r="AB43" s="141">
        <v>5922.1256864054303</v>
      </c>
      <c r="AC43" s="141">
        <v>6008.3985577130697</v>
      </c>
      <c r="AD43" s="141">
        <v>6023.72257512337</v>
      </c>
      <c r="AE43" s="141">
        <v>6029.25099307442</v>
      </c>
      <c r="AF43" s="141">
        <v>6031.6963483528198</v>
      </c>
      <c r="AG43" s="141">
        <v>6103.7510976395797</v>
      </c>
      <c r="AH43" s="141">
        <v>6209.7947664781204</v>
      </c>
      <c r="AI43" s="141">
        <v>6340.4852147743104</v>
      </c>
      <c r="AJ43" s="141">
        <v>6447.6782748412397</v>
      </c>
      <c r="AK43" s="141">
        <v>6408.4389092110996</v>
      </c>
      <c r="AL43" s="141">
        <v>6674.2149406695598</v>
      </c>
      <c r="AM43" s="141">
        <v>6759.5334168372301</v>
      </c>
      <c r="AN43" s="141">
        <v>6760.7159292926299</v>
      </c>
      <c r="AO43" s="141">
        <v>6966.7580795609301</v>
      </c>
      <c r="AP43" s="141">
        <v>6876.5283611917803</v>
      </c>
      <c r="AQ43" s="141">
        <v>7026.5255708881996</v>
      </c>
      <c r="AR43" s="141">
        <v>7328.4248420639897</v>
      </c>
      <c r="AS43" s="141">
        <v>7266.1108571556297</v>
      </c>
      <c r="AT43" s="141">
        <v>7253.7814035389501</v>
      </c>
      <c r="AU43" s="141">
        <v>7610.1021774806204</v>
      </c>
      <c r="AV43" s="141">
        <v>7189.9761354125903</v>
      </c>
      <c r="AW43" s="141">
        <v>7453.4005434286501</v>
      </c>
      <c r="AX43" s="141">
        <v>7610.4352472709397</v>
      </c>
      <c r="AY43" s="141">
        <v>7682.9341628662996</v>
      </c>
      <c r="AZ43" s="141">
        <v>7724.8553654608804</v>
      </c>
      <c r="BA43" s="141">
        <v>7778.0693379174299</v>
      </c>
      <c r="BB43" s="141">
        <v>7901.6510485990102</v>
      </c>
      <c r="BC43" s="141">
        <v>7935.5304508550298</v>
      </c>
      <c r="BD43" s="141">
        <v>8000.6923847140497</v>
      </c>
      <c r="BE43" s="141">
        <v>8165.9555319041501</v>
      </c>
      <c r="BF43" s="141">
        <v>8311.9377533637198</v>
      </c>
      <c r="BG43" s="141">
        <v>8367.5048145841993</v>
      </c>
      <c r="BH43" s="141">
        <v>8390.5322534928891</v>
      </c>
      <c r="BI43" s="141">
        <v>8505.2688759261891</v>
      </c>
      <c r="BJ43" s="141">
        <v>8623.7387802631802</v>
      </c>
      <c r="BK43" s="141">
        <v>8700.8147290963698</v>
      </c>
      <c r="BL43" s="141">
        <v>8743.4040634002995</v>
      </c>
      <c r="BM43" s="141">
        <v>8599.78426789478</v>
      </c>
      <c r="BN43" s="141">
        <v>8327.9673258522107</v>
      </c>
      <c r="BO43" s="141">
        <v>8459.9075666483495</v>
      </c>
      <c r="BP43" s="141">
        <v>8818.4179825260198</v>
      </c>
      <c r="BQ43" s="141">
        <v>8953.0312396318204</v>
      </c>
      <c r="BR43" s="141">
        <v>8901.7099594835308</v>
      </c>
      <c r="BS43" s="141">
        <v>9312.54933858396</v>
      </c>
      <c r="BT43" s="141">
        <v>9317.6971161605106</v>
      </c>
      <c r="BU43" s="141">
        <v>9326.9991524800007</v>
      </c>
      <c r="BV43" s="141">
        <v>9372.7348818759092</v>
      </c>
      <c r="BW43" s="141">
        <v>9173.2074697558091</v>
      </c>
      <c r="BX43" s="141">
        <v>9140.4518169141593</v>
      </c>
      <c r="BY43" s="141">
        <v>9404.82063233191</v>
      </c>
      <c r="BZ43" s="141">
        <v>9642.0222985072505</v>
      </c>
      <c r="CA43" s="141">
        <v>9839.2723457166703</v>
      </c>
      <c r="CB43" s="141">
        <v>9821.6664173863392</v>
      </c>
      <c r="CC43" s="141">
        <v>9853.8012393953504</v>
      </c>
      <c r="CD43" s="141">
        <v>10108.9307821862</v>
      </c>
      <c r="CE43" s="141">
        <v>10031.167086002501</v>
      </c>
      <c r="CF43" s="142">
        <v>10252.842824433699</v>
      </c>
    </row>
    <row r="44" spans="1:85">
      <c r="A44" s="112"/>
      <c r="B44" s="62"/>
      <c r="C44" s="62" t="s">
        <v>34</v>
      </c>
      <c r="D44" s="143" t="s">
        <v>43</v>
      </c>
      <c r="E44" s="144">
        <v>2445.3054930108501</v>
      </c>
      <c r="F44" s="144">
        <v>2426.6580760202401</v>
      </c>
      <c r="G44" s="144">
        <v>2397.1380503252899</v>
      </c>
      <c r="H44" s="144">
        <v>2345.6962670795201</v>
      </c>
      <c r="I44" s="144">
        <v>2435.2702080898198</v>
      </c>
      <c r="J44" s="144">
        <v>2463.5682243870601</v>
      </c>
      <c r="K44" s="144">
        <v>2487.66020216485</v>
      </c>
      <c r="L44" s="144">
        <v>2549.43379686559</v>
      </c>
      <c r="M44" s="144">
        <v>2583.6330689357101</v>
      </c>
      <c r="N44" s="144">
        <v>2623.1842340302901</v>
      </c>
      <c r="O44" s="144">
        <v>2691.33653298531</v>
      </c>
      <c r="P44" s="144">
        <v>2665.24885932707</v>
      </c>
      <c r="Q44" s="144">
        <v>2630.11496014366</v>
      </c>
      <c r="R44" s="144">
        <v>2559.3199603595799</v>
      </c>
      <c r="S44" s="144">
        <v>2537.6057996703098</v>
      </c>
      <c r="T44" s="144">
        <v>2590.7014473076702</v>
      </c>
      <c r="U44" s="144">
        <v>2697.7485103897902</v>
      </c>
      <c r="V44" s="144">
        <v>2787.7358212048298</v>
      </c>
      <c r="W44" s="144">
        <v>2836.9196189026802</v>
      </c>
      <c r="X44" s="144">
        <v>2816.6731141371201</v>
      </c>
      <c r="Y44" s="144">
        <v>2907.3467029327498</v>
      </c>
      <c r="Z44" s="144">
        <v>2935.6094395258901</v>
      </c>
      <c r="AA44" s="144">
        <v>2907.59394444187</v>
      </c>
      <c r="AB44" s="144">
        <v>2868.0089717476699</v>
      </c>
      <c r="AC44" s="144">
        <v>2957.14919295667</v>
      </c>
      <c r="AD44" s="144">
        <v>2989.4640849247899</v>
      </c>
      <c r="AE44" s="144">
        <v>2943.4958242052599</v>
      </c>
      <c r="AF44" s="144">
        <v>2880.8778744115202</v>
      </c>
      <c r="AG44" s="144">
        <v>2914.4406585710299</v>
      </c>
      <c r="AH44" s="144">
        <v>3027.7287483493601</v>
      </c>
      <c r="AI44" s="144">
        <v>3114.23087613799</v>
      </c>
      <c r="AJ44" s="144">
        <v>3305.05988977163</v>
      </c>
      <c r="AK44" s="144">
        <v>3057.58569875886</v>
      </c>
      <c r="AL44" s="144">
        <v>3281.8853662213701</v>
      </c>
      <c r="AM44" s="144">
        <v>3429.0435528343401</v>
      </c>
      <c r="AN44" s="144">
        <v>3485.3148216521499</v>
      </c>
      <c r="AO44" s="144">
        <v>3519.2475242841801</v>
      </c>
      <c r="AP44" s="144">
        <v>3424.07024532572</v>
      </c>
      <c r="AQ44" s="144">
        <v>3462.5582385587099</v>
      </c>
      <c r="AR44" s="144">
        <v>3783.23929616442</v>
      </c>
      <c r="AS44" s="144">
        <v>3634.80487712799</v>
      </c>
      <c r="AT44" s="144">
        <v>3629.1309927102602</v>
      </c>
      <c r="AU44" s="144">
        <v>3791.5129487785998</v>
      </c>
      <c r="AV44" s="144">
        <v>3534.0316992025901</v>
      </c>
      <c r="AW44" s="144">
        <v>3717.5954365338898</v>
      </c>
      <c r="AX44" s="144">
        <v>3779.4784845055701</v>
      </c>
      <c r="AY44" s="144">
        <v>3798.6786882567599</v>
      </c>
      <c r="AZ44" s="144">
        <v>3874.83474221407</v>
      </c>
      <c r="BA44" s="144">
        <v>3887.4480311431098</v>
      </c>
      <c r="BB44" s="144">
        <v>3980.2588421073201</v>
      </c>
      <c r="BC44" s="144">
        <v>3948.95584728517</v>
      </c>
      <c r="BD44" s="144">
        <v>4017.2786705816302</v>
      </c>
      <c r="BE44" s="144">
        <v>4164.1511478063403</v>
      </c>
      <c r="BF44" s="144">
        <v>4190.0652051080597</v>
      </c>
      <c r="BG44" s="144">
        <v>4279.0642632778199</v>
      </c>
      <c r="BH44" s="144">
        <v>4285.5890061117998</v>
      </c>
      <c r="BI44" s="144">
        <v>4294.9539564964498</v>
      </c>
      <c r="BJ44" s="144">
        <v>4382.5840192611504</v>
      </c>
      <c r="BK44" s="144">
        <v>4417.3365656346596</v>
      </c>
      <c r="BL44" s="144">
        <v>4448.7484139995604</v>
      </c>
      <c r="BM44" s="144">
        <v>4374.38397970394</v>
      </c>
      <c r="BN44" s="144">
        <v>4349.1691624839004</v>
      </c>
      <c r="BO44" s="144">
        <v>4351.7421985478504</v>
      </c>
      <c r="BP44" s="144">
        <v>4444.8264811148501</v>
      </c>
      <c r="BQ44" s="144">
        <v>4476.0599117290303</v>
      </c>
      <c r="BR44" s="144">
        <v>4443.2742196408199</v>
      </c>
      <c r="BS44" s="144">
        <v>4639.5207665548796</v>
      </c>
      <c r="BT44" s="144">
        <v>4658.0370507449497</v>
      </c>
      <c r="BU44" s="144">
        <v>4682.7837206137301</v>
      </c>
      <c r="BV44" s="144">
        <v>4729.6306082408501</v>
      </c>
      <c r="BW44" s="144">
        <v>4467.30928307465</v>
      </c>
      <c r="BX44" s="144">
        <v>4456.0853445369103</v>
      </c>
      <c r="BY44" s="144">
        <v>4515.3853394610896</v>
      </c>
      <c r="BZ44" s="144">
        <v>4760.4890942339598</v>
      </c>
      <c r="CA44" s="144">
        <v>4929.8628657899399</v>
      </c>
      <c r="CB44" s="144">
        <v>4817.2972684422202</v>
      </c>
      <c r="CC44" s="144">
        <v>5034.5629593837002</v>
      </c>
      <c r="CD44" s="144">
        <v>5010.4960738009504</v>
      </c>
      <c r="CE44" s="144">
        <v>4965.23678293577</v>
      </c>
      <c r="CF44" s="145">
        <v>5088.2389800484998</v>
      </c>
    </row>
    <row r="45" spans="1:85">
      <c r="A45" s="112"/>
      <c r="B45" s="62"/>
      <c r="C45" s="62" t="s">
        <v>35</v>
      </c>
      <c r="D45" s="143" t="s">
        <v>44</v>
      </c>
      <c r="E45" s="144">
        <v>1760.17958899628</v>
      </c>
      <c r="F45" s="144">
        <v>1776.0655494881801</v>
      </c>
      <c r="G45" s="144">
        <v>1796.28085821841</v>
      </c>
      <c r="H45" s="144">
        <v>1835.09671863579</v>
      </c>
      <c r="I45" s="144">
        <v>1802.60937555533</v>
      </c>
      <c r="J45" s="144">
        <v>1841.8186062433099</v>
      </c>
      <c r="K45" s="144">
        <v>1879.87914150656</v>
      </c>
      <c r="L45" s="144">
        <v>1907.60061708495</v>
      </c>
      <c r="M45" s="144">
        <v>1919.4170341965601</v>
      </c>
      <c r="N45" s="144">
        <v>1940.1966153600799</v>
      </c>
      <c r="O45" s="144">
        <v>1979.9874240655699</v>
      </c>
      <c r="P45" s="144">
        <v>2018.0006662175199</v>
      </c>
      <c r="Q45" s="144">
        <v>2014.2274095236</v>
      </c>
      <c r="R45" s="144">
        <v>2038.65439470199</v>
      </c>
      <c r="S45" s="144">
        <v>2039.80418114846</v>
      </c>
      <c r="T45" s="144">
        <v>2030.9745041216499</v>
      </c>
      <c r="U45" s="144">
        <v>2087.5469915266899</v>
      </c>
      <c r="V45" s="144">
        <v>2089.1415418225101</v>
      </c>
      <c r="W45" s="144">
        <v>2094.6788132910501</v>
      </c>
      <c r="X45" s="144">
        <v>2098.8409175366701</v>
      </c>
      <c r="Y45" s="144">
        <v>2099.64842619613</v>
      </c>
      <c r="Z45" s="144">
        <v>2151.8034345363199</v>
      </c>
      <c r="AA45" s="144">
        <v>2111.09839573094</v>
      </c>
      <c r="AB45" s="144">
        <v>2161.9720825139798</v>
      </c>
      <c r="AC45" s="144">
        <v>2149.5891252848601</v>
      </c>
      <c r="AD45" s="144">
        <v>2136.7215573240801</v>
      </c>
      <c r="AE45" s="144">
        <v>2155.9763027425302</v>
      </c>
      <c r="AF45" s="144">
        <v>2220.585903447</v>
      </c>
      <c r="AG45" s="144">
        <v>2247.1300640853401</v>
      </c>
      <c r="AH45" s="144">
        <v>2223.34641475836</v>
      </c>
      <c r="AI45" s="144">
        <v>2222.2998352546301</v>
      </c>
      <c r="AJ45" s="144">
        <v>2156.33769945932</v>
      </c>
      <c r="AK45" s="144">
        <v>2361.1558041827798</v>
      </c>
      <c r="AL45" s="144">
        <v>2312.00608969936</v>
      </c>
      <c r="AM45" s="144">
        <v>2269.31463049179</v>
      </c>
      <c r="AN45" s="144">
        <v>2263.1562137227302</v>
      </c>
      <c r="AO45" s="144">
        <v>2318.0961716162801</v>
      </c>
      <c r="AP45" s="144">
        <v>2353.3715979328199</v>
      </c>
      <c r="AQ45" s="144">
        <v>2403.01438858239</v>
      </c>
      <c r="AR45" s="144">
        <v>2429.1363795798502</v>
      </c>
      <c r="AS45" s="144">
        <v>2422.75627458489</v>
      </c>
      <c r="AT45" s="144">
        <v>2438.2798978854198</v>
      </c>
      <c r="AU45" s="144">
        <v>2556.3175776775302</v>
      </c>
      <c r="AV45" s="144">
        <v>2471.0516995358298</v>
      </c>
      <c r="AW45" s="144">
        <v>2527.1897263977598</v>
      </c>
      <c r="AX45" s="144">
        <v>2547.68901982629</v>
      </c>
      <c r="AY45" s="144">
        <v>2597.4437791114101</v>
      </c>
      <c r="AZ45" s="144">
        <v>2605.19659837257</v>
      </c>
      <c r="BA45" s="144">
        <v>2545.74775534736</v>
      </c>
      <c r="BB45" s="144">
        <v>2631.54651959481</v>
      </c>
      <c r="BC45" s="144">
        <v>2636.5625709301798</v>
      </c>
      <c r="BD45" s="144">
        <v>2651.8496557541598</v>
      </c>
      <c r="BE45" s="144">
        <v>2670.4370477985599</v>
      </c>
      <c r="BF45" s="144">
        <v>2683.4363639891699</v>
      </c>
      <c r="BG45" s="144">
        <v>2668.3006133099698</v>
      </c>
      <c r="BH45" s="144">
        <v>2671.1424104108901</v>
      </c>
      <c r="BI45" s="144">
        <v>2744.9026836093299</v>
      </c>
      <c r="BJ45" s="144">
        <v>2759.1575363039601</v>
      </c>
      <c r="BK45" s="144">
        <v>2739.6851251469802</v>
      </c>
      <c r="BL45" s="144">
        <v>2762.2695971341</v>
      </c>
      <c r="BM45" s="144">
        <v>2730.3597360937802</v>
      </c>
      <c r="BN45" s="144">
        <v>2728.3104993065299</v>
      </c>
      <c r="BO45" s="144">
        <v>2630.51112324223</v>
      </c>
      <c r="BP45" s="144">
        <v>2756.7148598590002</v>
      </c>
      <c r="BQ45" s="144">
        <v>2806.0486317661898</v>
      </c>
      <c r="BR45" s="144">
        <v>2761.6827774528902</v>
      </c>
      <c r="BS45" s="144">
        <v>2838.87300664027</v>
      </c>
      <c r="BT45" s="144">
        <v>2879.9799941444098</v>
      </c>
      <c r="BU45" s="144">
        <v>2876.0036855489202</v>
      </c>
      <c r="BV45" s="144">
        <v>2917.5524866077599</v>
      </c>
      <c r="BW45" s="144">
        <v>2958.2817660118999</v>
      </c>
      <c r="BX45" s="144">
        <v>2918.2799323693698</v>
      </c>
      <c r="BY45" s="144">
        <v>3007.8177346380398</v>
      </c>
      <c r="BZ45" s="144">
        <v>3018.93692818817</v>
      </c>
      <c r="CA45" s="144">
        <v>3000.7353306670202</v>
      </c>
      <c r="CB45" s="144">
        <v>3021.0945378696101</v>
      </c>
      <c r="CC45" s="144">
        <v>2960.3245583307598</v>
      </c>
      <c r="CD45" s="144">
        <v>3047.20128069257</v>
      </c>
      <c r="CE45" s="144">
        <v>3056.80445277636</v>
      </c>
      <c r="CF45" s="145">
        <v>3069.7130485979401</v>
      </c>
    </row>
    <row r="46" spans="1:85">
      <c r="A46" s="112"/>
      <c r="B46" s="67"/>
      <c r="C46" s="62" t="s">
        <v>36</v>
      </c>
      <c r="D46" s="143" t="s">
        <v>45</v>
      </c>
      <c r="E46" s="144">
        <v>764.14659381950196</v>
      </c>
      <c r="F46" s="144">
        <v>770.15746288012394</v>
      </c>
      <c r="G46" s="144">
        <v>775.19696318557897</v>
      </c>
      <c r="H46" s="144">
        <v>782.77642280846896</v>
      </c>
      <c r="I46" s="144">
        <v>810.62096634854902</v>
      </c>
      <c r="J46" s="144">
        <v>819.01309584882301</v>
      </c>
      <c r="K46" s="144">
        <v>826.14551910317505</v>
      </c>
      <c r="L46" s="144">
        <v>836.23827058000302</v>
      </c>
      <c r="M46" s="144">
        <v>818.87250498138701</v>
      </c>
      <c r="N46" s="144">
        <v>823.57357691676805</v>
      </c>
      <c r="O46" s="144">
        <v>820.218514515435</v>
      </c>
      <c r="P46" s="144">
        <v>812.09173864062598</v>
      </c>
      <c r="Q46" s="144">
        <v>807.18631350713599</v>
      </c>
      <c r="R46" s="144">
        <v>800.24106245299004</v>
      </c>
      <c r="S46" s="144">
        <v>799.17207611572996</v>
      </c>
      <c r="T46" s="144">
        <v>806.50860859856903</v>
      </c>
      <c r="U46" s="144">
        <v>794.70347258400204</v>
      </c>
      <c r="V46" s="144">
        <v>808.14876378824397</v>
      </c>
      <c r="W46" s="144">
        <v>822.14724064469601</v>
      </c>
      <c r="X46" s="144">
        <v>839.89313413650495</v>
      </c>
      <c r="Y46" s="144">
        <v>862.52799444121104</v>
      </c>
      <c r="Z46" s="144">
        <v>876.448207309689</v>
      </c>
      <c r="AA46" s="144">
        <v>885.78151257757497</v>
      </c>
      <c r="AB46" s="144">
        <v>891.65985629449403</v>
      </c>
      <c r="AC46" s="144">
        <v>904.574194768594</v>
      </c>
      <c r="AD46" s="144">
        <v>909.36596179657101</v>
      </c>
      <c r="AE46" s="144">
        <v>922.92328103886302</v>
      </c>
      <c r="AF46" s="144">
        <v>947.23743933195703</v>
      </c>
      <c r="AG46" s="144">
        <v>954.63554515958401</v>
      </c>
      <c r="AH46" s="144">
        <v>976.548380144254</v>
      </c>
      <c r="AI46" s="144">
        <v>991.53747387426301</v>
      </c>
      <c r="AJ46" s="144">
        <v>998.10885137625803</v>
      </c>
      <c r="AK46" s="144">
        <v>1045.09235668171</v>
      </c>
      <c r="AL46" s="144">
        <v>1035.33026506141</v>
      </c>
      <c r="AM46" s="144">
        <v>1029.98821869075</v>
      </c>
      <c r="AN46" s="144">
        <v>1029.8872669125301</v>
      </c>
      <c r="AO46" s="144">
        <v>1112.2067296487701</v>
      </c>
      <c r="AP46" s="144">
        <v>1115.18176263592</v>
      </c>
      <c r="AQ46" s="144">
        <v>1128.0704988561899</v>
      </c>
      <c r="AR46" s="144">
        <v>1152.2628315090201</v>
      </c>
      <c r="AS46" s="144">
        <v>1181.8638195119499</v>
      </c>
      <c r="AT46" s="144">
        <v>1201.95957288719</v>
      </c>
      <c r="AU46" s="144">
        <v>1220.51315822984</v>
      </c>
      <c r="AV46" s="144">
        <v>1237.7480554558001</v>
      </c>
      <c r="AW46" s="144">
        <v>1235.1276776100201</v>
      </c>
      <c r="AX46" s="144">
        <v>1241.0728440462101</v>
      </c>
      <c r="AY46" s="144">
        <v>1258.9190721385601</v>
      </c>
      <c r="AZ46" s="144">
        <v>1288.3992500137799</v>
      </c>
      <c r="BA46" s="144">
        <v>1305.0572032588</v>
      </c>
      <c r="BB46" s="144">
        <v>1318.00358779209</v>
      </c>
      <c r="BC46" s="144">
        <v>1336.91312377641</v>
      </c>
      <c r="BD46" s="144">
        <v>1355.56350274529</v>
      </c>
      <c r="BE46" s="144">
        <v>1379.2581972317</v>
      </c>
      <c r="BF46" s="144">
        <v>1395.63340816401</v>
      </c>
      <c r="BG46" s="144">
        <v>1414.13616522967</v>
      </c>
      <c r="BH46" s="144">
        <v>1438.0067296254199</v>
      </c>
      <c r="BI46" s="144">
        <v>1465.289819091</v>
      </c>
      <c r="BJ46" s="144">
        <v>1505.96716808048</v>
      </c>
      <c r="BK46" s="144">
        <v>1532.45906666671</v>
      </c>
      <c r="BL46" s="144">
        <v>1525.13255972661</v>
      </c>
      <c r="BM46" s="144">
        <v>1508.66537030516</v>
      </c>
      <c r="BN46" s="144">
        <v>1271.72786852238</v>
      </c>
      <c r="BO46" s="144">
        <v>1465.3964586607999</v>
      </c>
      <c r="BP46" s="144">
        <v>1600.28723747258</v>
      </c>
      <c r="BQ46" s="144">
        <v>1690.40402874034</v>
      </c>
      <c r="BR46" s="144">
        <v>1734.07325135254</v>
      </c>
      <c r="BS46" s="144">
        <v>1832.0637771930899</v>
      </c>
      <c r="BT46" s="144">
        <v>1748.72191835787</v>
      </c>
      <c r="BU46" s="144">
        <v>1786.0210252526999</v>
      </c>
      <c r="BV46" s="144">
        <v>1769.0165240716401</v>
      </c>
      <c r="BW46" s="144">
        <v>1748.8076226390299</v>
      </c>
      <c r="BX46" s="144">
        <v>1723.8377335333901</v>
      </c>
      <c r="BY46" s="144">
        <v>1885.37535339741</v>
      </c>
      <c r="BZ46" s="144">
        <v>1898.9365602315299</v>
      </c>
      <c r="CA46" s="144">
        <v>1927.7097312574199</v>
      </c>
      <c r="CB46" s="144">
        <v>1940.86192150131</v>
      </c>
      <c r="CC46" s="144">
        <v>1952.7996075962899</v>
      </c>
      <c r="CD46" s="144">
        <v>2006.254488796</v>
      </c>
      <c r="CE46" s="144">
        <v>2027.96448672469</v>
      </c>
      <c r="CF46" s="145">
        <v>2064.7698955180399</v>
      </c>
    </row>
    <row r="47" spans="1:85" ht="52.8">
      <c r="A47" s="112"/>
      <c r="B47" s="62" t="s">
        <v>81</v>
      </c>
      <c r="C47" s="62"/>
      <c r="D47" s="63" t="s">
        <v>20</v>
      </c>
      <c r="E47" s="141">
        <v>1326.4852855490301</v>
      </c>
      <c r="F47" s="141">
        <v>1378.17238317377</v>
      </c>
      <c r="G47" s="141">
        <v>1414.9508735060799</v>
      </c>
      <c r="H47" s="141">
        <v>1420.7623895771601</v>
      </c>
      <c r="I47" s="141">
        <v>1420.54684048427</v>
      </c>
      <c r="J47" s="141">
        <v>1454.4115335410099</v>
      </c>
      <c r="K47" s="141">
        <v>1450.52852780027</v>
      </c>
      <c r="L47" s="141">
        <v>1427.0808198346199</v>
      </c>
      <c r="M47" s="141">
        <v>1527.2499417020299</v>
      </c>
      <c r="N47" s="141">
        <v>1490.8540698336899</v>
      </c>
      <c r="O47" s="141">
        <v>1511.8190642485199</v>
      </c>
      <c r="P47" s="141">
        <v>1539.4864253913199</v>
      </c>
      <c r="Q47" s="141">
        <v>1543.1397940188499</v>
      </c>
      <c r="R47" s="141">
        <v>1521.8600337145001</v>
      </c>
      <c r="S47" s="141">
        <v>1542.6573003449701</v>
      </c>
      <c r="T47" s="141">
        <v>1557.6769485468801</v>
      </c>
      <c r="U47" s="141">
        <v>1579.2608618168499</v>
      </c>
      <c r="V47" s="141">
        <v>1632.0022094368701</v>
      </c>
      <c r="W47" s="141">
        <v>1622.75089839523</v>
      </c>
      <c r="X47" s="141">
        <v>1630.7210545916901</v>
      </c>
      <c r="Y47" s="141">
        <v>1672.7177030067701</v>
      </c>
      <c r="Z47" s="141">
        <v>1643.84299587183</v>
      </c>
      <c r="AA47" s="141">
        <v>1639.8618436838301</v>
      </c>
      <c r="AB47" s="141">
        <v>1650.7459421943199</v>
      </c>
      <c r="AC47" s="141">
        <v>1684.01877402225</v>
      </c>
      <c r="AD47" s="141">
        <v>1741.2785716727401</v>
      </c>
      <c r="AE47" s="141">
        <v>1820.6682265325201</v>
      </c>
      <c r="AF47" s="141">
        <v>1737.6342010360499</v>
      </c>
      <c r="AG47" s="141">
        <v>1748.05860701746</v>
      </c>
      <c r="AH47" s="141">
        <v>1772.9362493683</v>
      </c>
      <c r="AI47" s="141">
        <v>1829.38940247344</v>
      </c>
      <c r="AJ47" s="141">
        <v>1881.7473689783701</v>
      </c>
      <c r="AK47" s="141">
        <v>1836.20481948274</v>
      </c>
      <c r="AL47" s="141">
        <v>1941.1269331316601</v>
      </c>
      <c r="AM47" s="141">
        <v>1993.6439424956</v>
      </c>
      <c r="AN47" s="141">
        <v>1926.24478339235</v>
      </c>
      <c r="AO47" s="141">
        <v>1960.7985599596</v>
      </c>
      <c r="AP47" s="141">
        <v>1945.5439749002801</v>
      </c>
      <c r="AQ47" s="141">
        <v>1950.90437195916</v>
      </c>
      <c r="AR47" s="141">
        <v>1994.0342534660399</v>
      </c>
      <c r="AS47" s="141">
        <v>2016.7995938557699</v>
      </c>
      <c r="AT47" s="141">
        <v>2023.62429850224</v>
      </c>
      <c r="AU47" s="141">
        <v>2043.4233195127399</v>
      </c>
      <c r="AV47" s="141">
        <v>2192.19690864432</v>
      </c>
      <c r="AW47" s="141">
        <v>2090.2897793747402</v>
      </c>
      <c r="AX47" s="141">
        <v>2094.0945538975502</v>
      </c>
      <c r="AY47" s="141">
        <v>2147.91694912498</v>
      </c>
      <c r="AZ47" s="141">
        <v>2172.8653999396101</v>
      </c>
      <c r="BA47" s="141">
        <v>2150.2170931319301</v>
      </c>
      <c r="BB47" s="141">
        <v>2203.33538915183</v>
      </c>
      <c r="BC47" s="141">
        <v>2235.7942972501901</v>
      </c>
      <c r="BD47" s="141">
        <v>2269.0006734741901</v>
      </c>
      <c r="BE47" s="141">
        <v>2156.6296487586101</v>
      </c>
      <c r="BF47" s="141">
        <v>2216.2698259058302</v>
      </c>
      <c r="BG47" s="141">
        <v>2280.7464292118002</v>
      </c>
      <c r="BH47" s="141">
        <v>2378.5405389060802</v>
      </c>
      <c r="BI47" s="141">
        <v>2489.43641151968</v>
      </c>
      <c r="BJ47" s="141">
        <v>2521.3088758557001</v>
      </c>
      <c r="BK47" s="141">
        <v>2626.7275566123099</v>
      </c>
      <c r="BL47" s="141">
        <v>2688.6571332786998</v>
      </c>
      <c r="BM47" s="141">
        <v>2618.1574887940001</v>
      </c>
      <c r="BN47" s="141">
        <v>1732.41022196824</v>
      </c>
      <c r="BO47" s="141">
        <v>2386.9729025332699</v>
      </c>
      <c r="BP47" s="141">
        <v>2563.1882832186002</v>
      </c>
      <c r="BQ47" s="141">
        <v>3044.3292680387599</v>
      </c>
      <c r="BR47" s="141">
        <v>3143.1838891849902</v>
      </c>
      <c r="BS47" s="141">
        <v>3099.17061618871</v>
      </c>
      <c r="BT47" s="141">
        <v>3180.4514931569902</v>
      </c>
      <c r="BU47" s="141">
        <v>3825.2948314516202</v>
      </c>
      <c r="BV47" s="141">
        <v>3646.3075564226601</v>
      </c>
      <c r="BW47" s="141">
        <v>3849.5540473450201</v>
      </c>
      <c r="BX47" s="141">
        <v>4092.2576647248802</v>
      </c>
      <c r="BY47" s="141">
        <v>4299.8701366754203</v>
      </c>
      <c r="BZ47" s="141">
        <v>4185.1459192822203</v>
      </c>
      <c r="CA47" s="141">
        <v>4173.9464936834302</v>
      </c>
      <c r="CB47" s="141">
        <v>4347.3104120499402</v>
      </c>
      <c r="CC47" s="141">
        <v>4350.1674489173602</v>
      </c>
      <c r="CD47" s="141">
        <v>4654.3620112372801</v>
      </c>
      <c r="CE47" s="141">
        <v>4745.2415034568303</v>
      </c>
      <c r="CF47" s="142">
        <v>4678.3523577024098</v>
      </c>
    </row>
    <row r="48" spans="1:85">
      <c r="A48" s="112"/>
      <c r="B48" s="62"/>
      <c r="C48" s="62" t="s">
        <v>37</v>
      </c>
      <c r="D48" s="143" t="s">
        <v>46</v>
      </c>
      <c r="E48" s="144">
        <v>967.08855918212805</v>
      </c>
      <c r="F48" s="144">
        <v>1027.7433282182501</v>
      </c>
      <c r="G48" s="144">
        <v>1065.9126898045099</v>
      </c>
      <c r="H48" s="144">
        <v>1083.91206548591</v>
      </c>
      <c r="I48" s="144">
        <v>1053.4871540761701</v>
      </c>
      <c r="J48" s="144">
        <v>1102.1409086681699</v>
      </c>
      <c r="K48" s="144">
        <v>1097.04260029223</v>
      </c>
      <c r="L48" s="144">
        <v>1085.8795302931201</v>
      </c>
      <c r="M48" s="144">
        <v>1152.80455090392</v>
      </c>
      <c r="N48" s="144">
        <v>1136.24494923679</v>
      </c>
      <c r="O48" s="144">
        <v>1156.2118768297501</v>
      </c>
      <c r="P48" s="144">
        <v>1189.23158828326</v>
      </c>
      <c r="Q48" s="144">
        <v>1202.91404156968</v>
      </c>
      <c r="R48" s="144">
        <v>1162.69866634146</v>
      </c>
      <c r="S48" s="144">
        <v>1182.4094207579501</v>
      </c>
      <c r="T48" s="144">
        <v>1198.72499145237</v>
      </c>
      <c r="U48" s="144">
        <v>1206.2367958601999</v>
      </c>
      <c r="V48" s="144">
        <v>1272.8417952853699</v>
      </c>
      <c r="W48" s="144">
        <v>1262.07344871651</v>
      </c>
      <c r="X48" s="144">
        <v>1266.5495441727001</v>
      </c>
      <c r="Y48" s="144">
        <v>1296.37084857902</v>
      </c>
      <c r="Z48" s="144">
        <v>1276.34670147619</v>
      </c>
      <c r="AA48" s="144">
        <v>1267.6686128204601</v>
      </c>
      <c r="AB48" s="144">
        <v>1276.65388369262</v>
      </c>
      <c r="AC48" s="144">
        <v>1299.5848108217299</v>
      </c>
      <c r="AD48" s="144">
        <v>1364.7073614210201</v>
      </c>
      <c r="AE48" s="144">
        <v>1435.7731738365501</v>
      </c>
      <c r="AF48" s="144">
        <v>1347.90578042375</v>
      </c>
      <c r="AG48" s="144">
        <v>1382.6449782243801</v>
      </c>
      <c r="AH48" s="144">
        <v>1373.3824854515101</v>
      </c>
      <c r="AI48" s="144">
        <v>1421.35059395298</v>
      </c>
      <c r="AJ48" s="144">
        <v>1473.2336861029601</v>
      </c>
      <c r="AK48" s="144">
        <v>1421.9279944279699</v>
      </c>
      <c r="AL48" s="144">
        <v>1543.24552027401</v>
      </c>
      <c r="AM48" s="144">
        <v>1594.1208615463199</v>
      </c>
      <c r="AN48" s="144">
        <v>1515.55060211356</v>
      </c>
      <c r="AO48" s="144">
        <v>1537.0172881411099</v>
      </c>
      <c r="AP48" s="144">
        <v>1530.78569789055</v>
      </c>
      <c r="AQ48" s="144">
        <v>1532.97584658862</v>
      </c>
      <c r="AR48" s="144">
        <v>1562.99476193549</v>
      </c>
      <c r="AS48" s="144">
        <v>1583.5265468580201</v>
      </c>
      <c r="AT48" s="144">
        <v>1598.1675395735001</v>
      </c>
      <c r="AU48" s="144">
        <v>1612.02550043779</v>
      </c>
      <c r="AV48" s="144">
        <v>1730.60503507668</v>
      </c>
      <c r="AW48" s="144">
        <v>1678.16444869112</v>
      </c>
      <c r="AX48" s="144">
        <v>1626.35486592966</v>
      </c>
      <c r="AY48" s="144">
        <v>1672.84328069718</v>
      </c>
      <c r="AZ48" s="144">
        <v>1692.71827906717</v>
      </c>
      <c r="BA48" s="144">
        <v>1679.9421752886501</v>
      </c>
      <c r="BB48" s="144">
        <v>1733.9827566781901</v>
      </c>
      <c r="BC48" s="144">
        <v>1762.7902182529001</v>
      </c>
      <c r="BD48" s="144">
        <v>1801.4544427414701</v>
      </c>
      <c r="BE48" s="144">
        <v>1688.73032705078</v>
      </c>
      <c r="BF48" s="144">
        <v>1733.5355926780101</v>
      </c>
      <c r="BG48" s="144">
        <v>1785.8641696172799</v>
      </c>
      <c r="BH48" s="144">
        <v>1904.1423328968001</v>
      </c>
      <c r="BI48" s="144">
        <v>2004.0445865071199</v>
      </c>
      <c r="BJ48" s="144">
        <v>2025.9627078696101</v>
      </c>
      <c r="BK48" s="144">
        <v>2109.4675320944002</v>
      </c>
      <c r="BL48" s="144">
        <v>2209.7381914509801</v>
      </c>
      <c r="BM48" s="144">
        <v>2208.7109480004501</v>
      </c>
      <c r="BN48" s="144">
        <v>1457.29665525568</v>
      </c>
      <c r="BO48" s="144">
        <v>2058.1088112978</v>
      </c>
      <c r="BP48" s="144">
        <v>2188.2788816627099</v>
      </c>
      <c r="BQ48" s="144">
        <v>2631.9267920618699</v>
      </c>
      <c r="BR48" s="144">
        <v>2761.8683224097199</v>
      </c>
      <c r="BS48" s="144">
        <v>2720.2598219852698</v>
      </c>
      <c r="BT48" s="144">
        <v>2839.48234787402</v>
      </c>
      <c r="BU48" s="144">
        <v>3306.5020887481901</v>
      </c>
      <c r="BV48" s="144">
        <v>3120.2860163513901</v>
      </c>
      <c r="BW48" s="144">
        <v>3371.3034029845899</v>
      </c>
      <c r="BX48" s="144">
        <v>3581.4407877940098</v>
      </c>
      <c r="BY48" s="144">
        <v>3697.1010648092101</v>
      </c>
      <c r="BZ48" s="144">
        <v>3675.28482772489</v>
      </c>
      <c r="CA48" s="144">
        <v>3672.0566473878798</v>
      </c>
      <c r="CB48" s="144">
        <v>3893.3031733312901</v>
      </c>
      <c r="CC48" s="144">
        <v>3851.0427102387698</v>
      </c>
      <c r="CD48" s="144">
        <v>4092.48778562183</v>
      </c>
      <c r="CE48" s="144">
        <v>4202.8385990719698</v>
      </c>
      <c r="CF48" s="145">
        <v>4137.8071934618902</v>
      </c>
    </row>
    <row r="49" spans="1:84" ht="39.6">
      <c r="A49" s="112"/>
      <c r="B49" s="62"/>
      <c r="C49" s="62" t="s">
        <v>38</v>
      </c>
      <c r="D49" s="143" t="s">
        <v>47</v>
      </c>
      <c r="E49" s="144">
        <v>348.781050690011</v>
      </c>
      <c r="F49" s="144">
        <v>347.99158244342698</v>
      </c>
      <c r="G49" s="144">
        <v>347.39270126898799</v>
      </c>
      <c r="H49" s="144">
        <v>349.32454675575701</v>
      </c>
      <c r="I49" s="144">
        <v>351.12332171855701</v>
      </c>
      <c r="J49" s="144">
        <v>351.89480429823197</v>
      </c>
      <c r="K49" s="144">
        <v>353.451149703927</v>
      </c>
      <c r="L49" s="144">
        <v>355.715516193285</v>
      </c>
      <c r="M49" s="144">
        <v>357.88523685279898</v>
      </c>
      <c r="N49" s="144">
        <v>359.78330037767302</v>
      </c>
      <c r="O49" s="144">
        <v>358.48928047092301</v>
      </c>
      <c r="P49" s="144">
        <v>357.598025005588</v>
      </c>
      <c r="Q49" s="144">
        <v>356.33486656144498</v>
      </c>
      <c r="R49" s="144">
        <v>353.90794262966801</v>
      </c>
      <c r="S49" s="144">
        <v>352.06108127164799</v>
      </c>
      <c r="T49" s="144">
        <v>355.63318166270301</v>
      </c>
      <c r="U49" s="144">
        <v>360.86072086272702</v>
      </c>
      <c r="V49" s="144">
        <v>363.334505909185</v>
      </c>
      <c r="W49" s="144">
        <v>365.07062728133701</v>
      </c>
      <c r="X49" s="144">
        <v>367.49910949958502</v>
      </c>
      <c r="Y49" s="144">
        <v>369.78336194599098</v>
      </c>
      <c r="Z49" s="144">
        <v>371.670369012425</v>
      </c>
      <c r="AA49" s="144">
        <v>372.67930022042401</v>
      </c>
      <c r="AB49" s="144">
        <v>375.707543589902</v>
      </c>
      <c r="AC49" s="144">
        <v>380.00480189870399</v>
      </c>
      <c r="AD49" s="144">
        <v>383.071563179387</v>
      </c>
      <c r="AE49" s="144">
        <v>385.05988686507197</v>
      </c>
      <c r="AF49" s="144">
        <v>387.72256451727799</v>
      </c>
      <c r="AG49" s="144">
        <v>391.56310025286598</v>
      </c>
      <c r="AH49" s="144">
        <v>394.87223230808598</v>
      </c>
      <c r="AI49" s="144">
        <v>396.75606423520497</v>
      </c>
      <c r="AJ49" s="144">
        <v>398.68566135598201</v>
      </c>
      <c r="AK49" s="144">
        <v>402.22921164610301</v>
      </c>
      <c r="AL49" s="144">
        <v>405.039336512136</v>
      </c>
      <c r="AM49" s="144">
        <v>406.00146890106498</v>
      </c>
      <c r="AN49" s="144">
        <v>410.31107262593702</v>
      </c>
      <c r="AO49" s="144">
        <v>416.42274897139299</v>
      </c>
      <c r="AP49" s="144">
        <v>421.27436409891101</v>
      </c>
      <c r="AQ49" s="144">
        <v>423.50431174938001</v>
      </c>
      <c r="AR49" s="144">
        <v>427.09281724450898</v>
      </c>
      <c r="AS49" s="144">
        <v>431.80465405066002</v>
      </c>
      <c r="AT49" s="144">
        <v>436.045138671654</v>
      </c>
      <c r="AU49" s="144">
        <v>439.63070328657801</v>
      </c>
      <c r="AV49" s="144">
        <v>444.23900256018999</v>
      </c>
      <c r="AW49" s="144">
        <v>450.98782404968102</v>
      </c>
      <c r="AX49" s="144">
        <v>457.75649208347602</v>
      </c>
      <c r="AY49" s="144">
        <v>462.49269913100397</v>
      </c>
      <c r="AZ49" s="144">
        <v>463.84879268758698</v>
      </c>
      <c r="BA49" s="144">
        <v>465.838014987478</v>
      </c>
      <c r="BB49" s="144">
        <v>469.45267869989601</v>
      </c>
      <c r="BC49" s="144">
        <v>472.13577620563001</v>
      </c>
      <c r="BD49" s="144">
        <v>473.559259490714</v>
      </c>
      <c r="BE49" s="144">
        <v>470.782252224611</v>
      </c>
      <c r="BF49" s="144">
        <v>477.72699603495101</v>
      </c>
      <c r="BG49" s="144">
        <v>486.01195620153999</v>
      </c>
      <c r="BH49" s="144">
        <v>486.21379642554001</v>
      </c>
      <c r="BI49" s="144">
        <v>480.24048720038701</v>
      </c>
      <c r="BJ49" s="144">
        <v>491.84223648206</v>
      </c>
      <c r="BK49" s="144">
        <v>510.093427865357</v>
      </c>
      <c r="BL49" s="144">
        <v>498.64618455140499</v>
      </c>
      <c r="BM49" s="144">
        <v>448.38431371671999</v>
      </c>
      <c r="BN49" s="144">
        <v>256.95643825617202</v>
      </c>
      <c r="BO49" s="144">
        <v>296.024590514154</v>
      </c>
      <c r="BP49" s="144">
        <v>397.559068503741</v>
      </c>
      <c r="BQ49" s="144">
        <v>377.33802178129201</v>
      </c>
      <c r="BR49" s="144">
        <v>385.74179191491299</v>
      </c>
      <c r="BS49" s="144">
        <v>386.714377909642</v>
      </c>
      <c r="BT49" s="144">
        <v>382.25601545991901</v>
      </c>
      <c r="BU49" s="144">
        <v>469.482902296183</v>
      </c>
      <c r="BV49" s="144">
        <v>527.61646911996002</v>
      </c>
      <c r="BW49" s="144">
        <v>500.16804112292402</v>
      </c>
      <c r="BX49" s="144">
        <v>551.26250974426398</v>
      </c>
      <c r="BY49" s="144">
        <v>562.64454814036901</v>
      </c>
      <c r="BZ49" s="144">
        <v>526.68671563527698</v>
      </c>
      <c r="CA49" s="144">
        <v>533.57783114841197</v>
      </c>
      <c r="CB49" s="144">
        <v>473.05828718620597</v>
      </c>
      <c r="CC49" s="144">
        <v>553.01812901461096</v>
      </c>
      <c r="CD49" s="144">
        <v>547.27620274709705</v>
      </c>
      <c r="CE49" s="144">
        <v>543.27177976626103</v>
      </c>
      <c r="CF49" s="145">
        <v>535.90441139961501</v>
      </c>
    </row>
    <row r="50" spans="1:84">
      <c r="A50" s="108" t="s">
        <v>51</v>
      </c>
      <c r="B50" s="62"/>
      <c r="C50" s="62"/>
      <c r="D50" s="63" t="s">
        <v>52</v>
      </c>
      <c r="E50" s="46">
        <v>30008.8748736095</v>
      </c>
      <c r="F50" s="46">
        <v>30732.9615314734</v>
      </c>
      <c r="G50" s="46">
        <v>31092.997478001402</v>
      </c>
      <c r="H50" s="46">
        <v>31032.5497273455</v>
      </c>
      <c r="I50" s="46">
        <v>31829.717953316998</v>
      </c>
      <c r="J50" s="46">
        <v>32434.920328059099</v>
      </c>
      <c r="K50" s="46">
        <v>33076.620787238098</v>
      </c>
      <c r="L50" s="46">
        <v>33004.892413053603</v>
      </c>
      <c r="M50" s="46">
        <v>34425.947616974699</v>
      </c>
      <c r="N50" s="46">
        <v>33872.388574357501</v>
      </c>
      <c r="O50" s="46">
        <v>34543.060818416801</v>
      </c>
      <c r="P50" s="46">
        <v>35377.532964343802</v>
      </c>
      <c r="Q50" s="46">
        <v>35414.893979353597</v>
      </c>
      <c r="R50" s="46">
        <v>35706.564212929203</v>
      </c>
      <c r="S50" s="46">
        <v>35832.503312014502</v>
      </c>
      <c r="T50" s="46">
        <v>35777.5053393915</v>
      </c>
      <c r="U50" s="46">
        <v>36249.468894745398</v>
      </c>
      <c r="V50" s="46">
        <v>36570.504132837399</v>
      </c>
      <c r="W50" s="46">
        <v>36393.230938985798</v>
      </c>
      <c r="X50" s="46">
        <v>36747.6632332195</v>
      </c>
      <c r="Y50" s="46">
        <v>37077.079934054898</v>
      </c>
      <c r="Z50" s="46">
        <v>37316.255049843603</v>
      </c>
      <c r="AA50" s="46">
        <v>37753.636972772103</v>
      </c>
      <c r="AB50" s="46">
        <v>38537.562338572701</v>
      </c>
      <c r="AC50" s="46">
        <v>39145.696151513701</v>
      </c>
      <c r="AD50" s="46">
        <v>39414.329802000699</v>
      </c>
      <c r="AE50" s="46">
        <v>40109.618731565897</v>
      </c>
      <c r="AF50" s="46">
        <v>39843.063125294</v>
      </c>
      <c r="AG50" s="46">
        <v>40263.834824760903</v>
      </c>
      <c r="AH50" s="46">
        <v>40973.793733969796</v>
      </c>
      <c r="AI50" s="46">
        <v>40967.1181518964</v>
      </c>
      <c r="AJ50" s="46">
        <v>41462.809642379303</v>
      </c>
      <c r="AK50" s="46">
        <v>41487.4840032707</v>
      </c>
      <c r="AL50" s="46">
        <v>42576.508107187699</v>
      </c>
      <c r="AM50" s="46">
        <v>42660.157803955102</v>
      </c>
      <c r="AN50" s="46">
        <v>43112.27479838</v>
      </c>
      <c r="AO50" s="113">
        <v>43728.7479178102</v>
      </c>
      <c r="AP50" s="113">
        <v>43883.315649149801</v>
      </c>
      <c r="AQ50" s="113">
        <v>44765.286794756103</v>
      </c>
      <c r="AR50" s="113">
        <v>45331.852843502602</v>
      </c>
      <c r="AS50" s="113">
        <v>45640.234496401397</v>
      </c>
      <c r="AT50" s="113">
        <v>46079.728471156501</v>
      </c>
      <c r="AU50" s="113">
        <v>46736.8344792801</v>
      </c>
      <c r="AV50" s="113">
        <v>46424.753537274002</v>
      </c>
      <c r="AW50" s="113">
        <v>46631.271744646103</v>
      </c>
      <c r="AX50" s="113">
        <v>47044.8799917387</v>
      </c>
      <c r="AY50" s="113">
        <v>47456.712269016898</v>
      </c>
      <c r="AZ50" s="113">
        <v>47802.570615528603</v>
      </c>
      <c r="BA50" s="113">
        <v>47886.750111796799</v>
      </c>
      <c r="BB50" s="113">
        <v>47838.051088520901</v>
      </c>
      <c r="BC50" s="113">
        <v>48157.795906232401</v>
      </c>
      <c r="BD50" s="113">
        <v>48631.051472726402</v>
      </c>
      <c r="BE50" s="113">
        <v>49319.368416231096</v>
      </c>
      <c r="BF50" s="113">
        <v>49519.927044899501</v>
      </c>
      <c r="BG50" s="113">
        <v>49857.248146002603</v>
      </c>
      <c r="BH50" s="113">
        <v>50233.250560447399</v>
      </c>
      <c r="BI50" s="113">
        <v>50453.880267620501</v>
      </c>
      <c r="BJ50" s="113">
        <v>51284.3374311343</v>
      </c>
      <c r="BK50" s="113">
        <v>51735.270863044803</v>
      </c>
      <c r="BL50" s="113">
        <v>52079.084680678898</v>
      </c>
      <c r="BM50" s="113">
        <v>50979.764292442902</v>
      </c>
      <c r="BN50" s="113">
        <v>43224.205924926799</v>
      </c>
      <c r="BO50" s="113">
        <v>47785.0971156128</v>
      </c>
      <c r="BP50" s="113">
        <v>49779.249158961997</v>
      </c>
      <c r="BQ50" s="113">
        <v>51613.555800749702</v>
      </c>
      <c r="BR50" s="113">
        <v>50430.113239773003</v>
      </c>
      <c r="BS50" s="113">
        <v>54017.971374899898</v>
      </c>
      <c r="BT50" s="113">
        <v>55671.857737864098</v>
      </c>
      <c r="BU50" s="113">
        <v>56812.564114123401</v>
      </c>
      <c r="BV50" s="113">
        <v>57982.773914196201</v>
      </c>
      <c r="BW50" s="113">
        <v>58426.466704267797</v>
      </c>
      <c r="BX50" s="113">
        <v>57250.577263333398</v>
      </c>
      <c r="BY50" s="113">
        <v>58305.007888953602</v>
      </c>
      <c r="BZ50" s="113">
        <v>57843.590525223197</v>
      </c>
      <c r="CA50" s="113">
        <v>58131.050155736601</v>
      </c>
      <c r="CB50" s="113">
        <v>58629.486786957903</v>
      </c>
      <c r="CC50" s="113">
        <v>58653.999987369898</v>
      </c>
      <c r="CD50" s="113">
        <v>59119.688385704001</v>
      </c>
      <c r="CE50" s="113">
        <v>59543.951204298603</v>
      </c>
      <c r="CF50" s="114">
        <v>60327.6349978418</v>
      </c>
    </row>
    <row r="51" spans="1:84">
      <c r="A51" s="112" t="s">
        <v>21</v>
      </c>
      <c r="B51" s="67"/>
      <c r="C51" s="67"/>
      <c r="D51" s="68" t="s">
        <v>22</v>
      </c>
      <c r="E51" s="45">
        <v>2847.8448410761198</v>
      </c>
      <c r="F51" s="45">
        <v>3005.1528879355301</v>
      </c>
      <c r="G51" s="45">
        <v>3090.8300767383298</v>
      </c>
      <c r="H51" s="45">
        <v>3238.8453634571001</v>
      </c>
      <c r="I51" s="45">
        <v>3262.6612663884398</v>
      </c>
      <c r="J51" s="45">
        <v>3407.0089823625599</v>
      </c>
      <c r="K51" s="45">
        <v>3418.4597351019202</v>
      </c>
      <c r="L51" s="45">
        <v>3549.8530962149298</v>
      </c>
      <c r="M51" s="45">
        <v>3614.0746490337501</v>
      </c>
      <c r="N51" s="45">
        <v>3657.04362716382</v>
      </c>
      <c r="O51" s="45">
        <v>3823.1778424451099</v>
      </c>
      <c r="P51" s="45">
        <v>3778.6344867409698</v>
      </c>
      <c r="Q51" s="45">
        <v>3857.6308040390099</v>
      </c>
      <c r="R51" s="45">
        <v>3858.6933506393202</v>
      </c>
      <c r="S51" s="45">
        <v>3897.92577710869</v>
      </c>
      <c r="T51" s="45">
        <v>3775.9201575579</v>
      </c>
      <c r="U51" s="45">
        <v>3887.8113489481798</v>
      </c>
      <c r="V51" s="45">
        <v>3826.65619093225</v>
      </c>
      <c r="W51" s="45">
        <v>3804.2647383716399</v>
      </c>
      <c r="X51" s="45">
        <v>3934.17987867396</v>
      </c>
      <c r="Y51" s="45">
        <v>3956.2758418887402</v>
      </c>
      <c r="Z51" s="45">
        <v>4094.5740530763201</v>
      </c>
      <c r="AA51" s="45">
        <v>4199.3988558108103</v>
      </c>
      <c r="AB51" s="45">
        <v>4341.2023885975104</v>
      </c>
      <c r="AC51" s="45">
        <v>4373.31093727804</v>
      </c>
      <c r="AD51" s="45">
        <v>4525.5579008762998</v>
      </c>
      <c r="AE51" s="45">
        <v>4678.58529698234</v>
      </c>
      <c r="AF51" s="45">
        <v>4732.5175382263496</v>
      </c>
      <c r="AG51" s="45">
        <v>4847.2212009076102</v>
      </c>
      <c r="AH51" s="45">
        <v>4862.8258266147504</v>
      </c>
      <c r="AI51" s="45">
        <v>4867.8085850718198</v>
      </c>
      <c r="AJ51" s="45">
        <v>4846.1703339162405</v>
      </c>
      <c r="AK51" s="45">
        <v>5056.9133606370497</v>
      </c>
      <c r="AL51" s="45">
        <v>5074.0341017473102</v>
      </c>
      <c r="AM51" s="45">
        <v>5041.2991146619797</v>
      </c>
      <c r="AN51" s="45">
        <v>5160.7742022244202</v>
      </c>
      <c r="AO51" s="109">
        <v>5213.5237544465399</v>
      </c>
      <c r="AP51" s="109">
        <v>5341.1231162271997</v>
      </c>
      <c r="AQ51" s="109">
        <v>5340.22824412314</v>
      </c>
      <c r="AR51" s="109">
        <v>5403.76138749034</v>
      </c>
      <c r="AS51" s="109">
        <v>5381.0371593978898</v>
      </c>
      <c r="AT51" s="109">
        <v>5379.7294523914998</v>
      </c>
      <c r="AU51" s="109">
        <v>5387.5721014973597</v>
      </c>
      <c r="AV51" s="109">
        <v>5448.5192189287</v>
      </c>
      <c r="AW51" s="109">
        <v>5410.3865415686496</v>
      </c>
      <c r="AX51" s="109">
        <v>5399.3278578815698</v>
      </c>
      <c r="AY51" s="109">
        <v>5532.8278317446702</v>
      </c>
      <c r="AZ51" s="109">
        <v>5404.9920791858203</v>
      </c>
      <c r="BA51" s="109">
        <v>5456.0166868474398</v>
      </c>
      <c r="BB51" s="109">
        <v>5441.2639738786602</v>
      </c>
      <c r="BC51" s="109">
        <v>5546.3698659071997</v>
      </c>
      <c r="BD51" s="109">
        <v>5517.1338212534602</v>
      </c>
      <c r="BE51" s="109">
        <v>5557.7368987999698</v>
      </c>
      <c r="BF51" s="109">
        <v>5660.9286538318602</v>
      </c>
      <c r="BG51" s="109">
        <v>5741.5213858697798</v>
      </c>
      <c r="BH51" s="109">
        <v>5752.2360055569898</v>
      </c>
      <c r="BI51" s="109">
        <v>5841.4957386509896</v>
      </c>
      <c r="BJ51" s="109">
        <v>5955.8130602688398</v>
      </c>
      <c r="BK51" s="109">
        <v>5980.4103345678604</v>
      </c>
      <c r="BL51" s="109">
        <v>5964.3618256734599</v>
      </c>
      <c r="BM51" s="109">
        <v>5895.6919885058896</v>
      </c>
      <c r="BN51" s="109">
        <v>4925.4805713780797</v>
      </c>
      <c r="BO51" s="109">
        <v>5566.1594142038302</v>
      </c>
      <c r="BP51" s="109">
        <v>5811.7050219262001</v>
      </c>
      <c r="BQ51" s="109">
        <v>6061.2544186554296</v>
      </c>
      <c r="BR51" s="109">
        <v>5954.2975458742103</v>
      </c>
      <c r="BS51" s="109">
        <v>6841.8530433879596</v>
      </c>
      <c r="BT51" s="109">
        <v>7026.8842165289298</v>
      </c>
      <c r="BU51" s="109">
        <v>7031.0686693266798</v>
      </c>
      <c r="BV51" s="109">
        <v>7357.5792370914096</v>
      </c>
      <c r="BW51" s="109">
        <v>7893.0384827648504</v>
      </c>
      <c r="BX51" s="109">
        <v>7553.3473071838798</v>
      </c>
      <c r="BY51" s="109">
        <v>7341.1009993399502</v>
      </c>
      <c r="BZ51" s="109">
        <v>7220.8890015786401</v>
      </c>
      <c r="CA51" s="109">
        <v>7279.0688076093802</v>
      </c>
      <c r="CB51" s="109">
        <v>7243.9280332177505</v>
      </c>
      <c r="CC51" s="109">
        <v>7337.9438786597702</v>
      </c>
      <c r="CD51" s="109">
        <v>7281.6095127766903</v>
      </c>
      <c r="CE51" s="109">
        <v>7441.0738032835397</v>
      </c>
      <c r="CF51" s="110">
        <v>7385.7694807877397</v>
      </c>
    </row>
    <row r="52" spans="1:84">
      <c r="A52" s="155" t="s">
        <v>51</v>
      </c>
      <c r="B52" s="148"/>
      <c r="C52" s="65"/>
      <c r="D52" s="65" t="s">
        <v>88</v>
      </c>
      <c r="E52" s="117">
        <v>32898.325577832402</v>
      </c>
      <c r="F52" s="117">
        <v>33711.081748935503</v>
      </c>
      <c r="G52" s="117">
        <v>34237.530589796399</v>
      </c>
      <c r="H52" s="117">
        <v>34367.9220665537</v>
      </c>
      <c r="I52" s="117">
        <v>35127.4592864039</v>
      </c>
      <c r="J52" s="117">
        <v>35823.981771275998</v>
      </c>
      <c r="K52" s="117">
        <v>36538.705910711898</v>
      </c>
      <c r="L52" s="117">
        <v>36651.180256227199</v>
      </c>
      <c r="M52" s="117">
        <v>38071.6287742778</v>
      </c>
      <c r="N52" s="117">
        <v>37522.821493160198</v>
      </c>
      <c r="O52" s="117">
        <v>38428.266716933504</v>
      </c>
      <c r="P52" s="117">
        <v>39236.113714244901</v>
      </c>
      <c r="Q52" s="117">
        <v>39340.852053946001</v>
      </c>
      <c r="R52" s="117">
        <v>39560.540824601201</v>
      </c>
      <c r="S52" s="117">
        <v>39784.506448053202</v>
      </c>
      <c r="T52" s="117">
        <v>39607.035025280398</v>
      </c>
      <c r="U52" s="117">
        <v>40194.873745821002</v>
      </c>
      <c r="V52" s="117">
        <v>40413.742646364401</v>
      </c>
      <c r="W52" s="117">
        <v>40255.991989993803</v>
      </c>
      <c r="X52" s="117">
        <v>40744.595853352199</v>
      </c>
      <c r="Y52" s="117">
        <v>41063.918749618002</v>
      </c>
      <c r="Z52" s="117">
        <v>41436.670882059603</v>
      </c>
      <c r="AA52" s="117">
        <v>41993.976797358802</v>
      </c>
      <c r="AB52" s="117">
        <v>42914.378926147103</v>
      </c>
      <c r="AC52" s="117">
        <v>43524.983800965099</v>
      </c>
      <c r="AD52" s="117">
        <v>43967.721941229698</v>
      </c>
      <c r="AE52" s="117">
        <v>44791.060998252397</v>
      </c>
      <c r="AF52" s="117">
        <v>44585.950348517603</v>
      </c>
      <c r="AG52" s="117">
        <v>45138.577009745997</v>
      </c>
      <c r="AH52" s="117">
        <v>45862.623764526099</v>
      </c>
      <c r="AI52" s="117">
        <v>45808.534220990703</v>
      </c>
      <c r="AJ52" s="117">
        <v>46294.0321855152</v>
      </c>
      <c r="AK52" s="117">
        <v>46547.280893342097</v>
      </c>
      <c r="AL52" s="117">
        <v>47680.436111950403</v>
      </c>
      <c r="AM52" s="117">
        <v>47672.141441186701</v>
      </c>
      <c r="AN52" s="117">
        <v>48260.310178898602</v>
      </c>
      <c r="AO52" s="117">
        <v>48946.931405957701</v>
      </c>
      <c r="AP52" s="117">
        <v>49253.530326462802</v>
      </c>
      <c r="AQ52" s="117">
        <v>50072.560371187203</v>
      </c>
      <c r="AR52" s="117">
        <v>50722.573034466797</v>
      </c>
      <c r="AS52" s="117">
        <v>51027.253460374101</v>
      </c>
      <c r="AT52" s="117">
        <v>51489.282368820597</v>
      </c>
      <c r="AU52" s="117">
        <v>52095.508118404097</v>
      </c>
      <c r="AV52" s="117">
        <v>51866.364968728798</v>
      </c>
      <c r="AW52" s="117">
        <v>52069.009546648696</v>
      </c>
      <c r="AX52" s="117">
        <v>52459.093514462598</v>
      </c>
      <c r="AY52" s="117">
        <v>52953.722392736898</v>
      </c>
      <c r="AZ52" s="117">
        <v>53201.1434774628</v>
      </c>
      <c r="BA52" s="117">
        <v>53358.6087076724</v>
      </c>
      <c r="BB52" s="117">
        <v>53301.740691695202</v>
      </c>
      <c r="BC52" s="117">
        <v>53679.596854242001</v>
      </c>
      <c r="BD52" s="117">
        <v>54143.743797891599</v>
      </c>
      <c r="BE52" s="117">
        <v>54906.598600726902</v>
      </c>
      <c r="BF52" s="117">
        <v>55199.698003541598</v>
      </c>
      <c r="BG52" s="117">
        <v>55567.190067014999</v>
      </c>
      <c r="BH52" s="117">
        <v>55978.501483201297</v>
      </c>
      <c r="BI52" s="117">
        <v>56347.4685286928</v>
      </c>
      <c r="BJ52" s="117">
        <v>57265.726190955902</v>
      </c>
      <c r="BK52" s="117">
        <v>57672.611724844399</v>
      </c>
      <c r="BL52" s="117">
        <v>58027.955340162203</v>
      </c>
      <c r="BM52" s="117">
        <v>56958.729366703898</v>
      </c>
      <c r="BN52" s="117">
        <v>48164.042767840903</v>
      </c>
      <c r="BO52" s="117">
        <v>53291.500174176297</v>
      </c>
      <c r="BP52" s="117">
        <v>55573.280470740501</v>
      </c>
      <c r="BQ52" s="117">
        <v>57731.361770628399</v>
      </c>
      <c r="BR52" s="117">
        <v>56429.288518140202</v>
      </c>
      <c r="BS52" s="117">
        <v>60787.967462125998</v>
      </c>
      <c r="BT52" s="117">
        <v>62682.593634534504</v>
      </c>
      <c r="BU52" s="117">
        <v>63912.837126899103</v>
      </c>
      <c r="BV52" s="117">
        <v>65379.022916636699</v>
      </c>
      <c r="BW52" s="117">
        <v>66276.547737645204</v>
      </c>
      <c r="BX52" s="117">
        <v>64823.031645884999</v>
      </c>
      <c r="BY52" s="117">
        <v>65709.433678407397</v>
      </c>
      <c r="BZ52" s="117">
        <v>65075.4305825302</v>
      </c>
      <c r="CA52" s="117">
        <v>65336.4156989615</v>
      </c>
      <c r="CB52" s="117">
        <v>65851.603115287406</v>
      </c>
      <c r="CC52" s="117">
        <v>66060.043155841704</v>
      </c>
      <c r="CD52" s="117">
        <v>66403.815480058096</v>
      </c>
      <c r="CE52" s="117">
        <v>66905.896828401907</v>
      </c>
      <c r="CF52" s="118">
        <v>67681.612349986201</v>
      </c>
    </row>
    <row r="53" spans="1:84">
      <c r="A53" s="120"/>
      <c r="D53" s="58"/>
      <c r="E53" s="134"/>
      <c r="F53" s="134"/>
      <c r="G53" s="134"/>
      <c r="H53" s="134"/>
      <c r="I53" s="134"/>
      <c r="J53" s="134"/>
      <c r="K53" s="134"/>
      <c r="L53" s="134"/>
      <c r="M53" s="134"/>
      <c r="N53" s="134"/>
      <c r="O53" s="134"/>
      <c r="P53" s="134"/>
      <c r="Z53" s="144"/>
      <c r="AA53" s="144"/>
      <c r="AB53" s="144"/>
      <c r="AC53" s="144"/>
      <c r="AD53" s="144"/>
    </row>
    <row r="54" spans="1:84">
      <c r="A54" s="69" t="s">
        <v>92</v>
      </c>
      <c r="B54" s="70"/>
      <c r="C54" s="70"/>
      <c r="D54" s="70"/>
      <c r="E54" s="70"/>
      <c r="F54" s="70"/>
      <c r="G54" s="82"/>
      <c r="H54" s="85"/>
      <c r="I54" s="85"/>
      <c r="J54" s="85"/>
      <c r="K54" s="85"/>
      <c r="L54" s="85"/>
      <c r="M54" s="85"/>
      <c r="N54" s="85"/>
      <c r="O54" s="85"/>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CC54" s="67"/>
    </row>
    <row r="55" spans="1:84" s="67" customFormat="1">
      <c r="A55" s="73" t="s">
        <v>85</v>
      </c>
      <c r="B55" s="74"/>
      <c r="C55" s="74"/>
      <c r="D55" s="74"/>
      <c r="E55" s="74"/>
      <c r="F55" s="74"/>
      <c r="G55" s="83"/>
      <c r="H55" s="74"/>
      <c r="I55" s="74"/>
      <c r="J55" s="74"/>
      <c r="K55" s="74"/>
      <c r="L55" s="74"/>
      <c r="M55" s="74"/>
      <c r="N55" s="74"/>
      <c r="O55" s="74"/>
    </row>
    <row r="56" spans="1:84" s="67" customFormat="1">
      <c r="A56" s="73" t="s">
        <v>86</v>
      </c>
      <c r="B56" s="74"/>
      <c r="C56" s="74"/>
      <c r="D56" s="74"/>
      <c r="E56" s="74"/>
      <c r="F56" s="74"/>
      <c r="G56" s="83"/>
      <c r="H56" s="74"/>
      <c r="I56" s="74"/>
      <c r="J56" s="74"/>
      <c r="K56" s="74"/>
      <c r="L56" s="74"/>
      <c r="M56" s="74"/>
      <c r="N56" s="74"/>
      <c r="O56" s="74"/>
    </row>
    <row r="57" spans="1:84" s="67" customFormat="1">
      <c r="A57" s="76" t="s">
        <v>147</v>
      </c>
      <c r="B57" s="146"/>
      <c r="C57" s="146"/>
      <c r="D57" s="146"/>
      <c r="E57" s="146"/>
      <c r="F57" s="146"/>
      <c r="G57" s="158"/>
      <c r="H57" s="74"/>
      <c r="I57" s="74"/>
      <c r="J57" s="74"/>
      <c r="K57" s="74"/>
      <c r="L57" s="74"/>
      <c r="M57" s="74"/>
      <c r="N57" s="74"/>
      <c r="O57" s="74"/>
    </row>
    <row r="58" spans="1:84" s="67" customFormat="1">
      <c r="A58" s="58"/>
      <c r="B58" s="58"/>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58"/>
      <c r="AU58" s="58"/>
      <c r="AV58" s="58"/>
      <c r="AW58" s="58"/>
      <c r="AX58" s="58"/>
      <c r="AY58" s="58"/>
      <c r="AZ58" s="58"/>
      <c r="BA58" s="58"/>
      <c r="BB58" s="58"/>
      <c r="BC58" s="58"/>
      <c r="BD58" s="58"/>
      <c r="BE58" s="58"/>
      <c r="BF58" s="58"/>
      <c r="BG58" s="58"/>
    </row>
    <row r="59" spans="1:84">
      <c r="D59" s="58"/>
      <c r="Q59" s="67"/>
    </row>
    <row r="60" spans="1:84">
      <c r="Q60" s="67"/>
    </row>
    <row r="62" spans="1:84" ht="12" customHeight="1">
      <c r="A62" s="123" t="s">
        <v>89</v>
      </c>
      <c r="B62" s="123"/>
      <c r="C62" s="123"/>
      <c r="D62" s="123"/>
      <c r="E62" s="123"/>
      <c r="F62" s="123"/>
      <c r="G62" s="123"/>
    </row>
    <row r="63" spans="1:84" ht="12" customHeight="1">
      <c r="A63" s="123"/>
      <c r="B63" s="123"/>
      <c r="C63" s="123"/>
      <c r="D63" s="123"/>
      <c r="E63" s="123"/>
      <c r="F63" s="123"/>
      <c r="G63" s="123"/>
    </row>
    <row r="64" spans="1:84">
      <c r="A64" s="62" t="s">
        <v>153</v>
      </c>
      <c r="B64" s="63"/>
      <c r="C64" s="63"/>
      <c r="D64" s="63"/>
      <c r="E64" s="63"/>
      <c r="F64" s="63"/>
      <c r="G64" s="64"/>
    </row>
    <row r="65" spans="1:85">
      <c r="A65" s="62" t="s">
        <v>50</v>
      </c>
      <c r="B65" s="63"/>
      <c r="C65" s="63"/>
      <c r="D65" s="63"/>
      <c r="E65" s="63"/>
      <c r="F65" s="63"/>
      <c r="G65" s="64"/>
    </row>
    <row r="66" spans="1:85" ht="13.8">
      <c r="A66" s="81" t="s">
        <v>149</v>
      </c>
      <c r="B66" s="65"/>
      <c r="C66" s="65"/>
      <c r="D66" s="65"/>
      <c r="E66" s="65"/>
      <c r="F66" s="65"/>
      <c r="G66" s="66"/>
    </row>
    <row r="67" spans="1:85">
      <c r="CC67" s="96"/>
      <c r="CD67" s="96"/>
      <c r="CE67" s="96"/>
      <c r="CF67" s="96"/>
    </row>
    <row r="68" spans="1:85" ht="25.5" customHeight="1">
      <c r="A68" s="97" t="s">
        <v>0</v>
      </c>
      <c r="B68" s="98" t="s">
        <v>49</v>
      </c>
      <c r="C68" s="98" t="s">
        <v>54</v>
      </c>
      <c r="D68" s="98" t="s">
        <v>1</v>
      </c>
      <c r="E68" s="98">
        <v>2005</v>
      </c>
      <c r="F68" s="98"/>
      <c r="G68" s="98"/>
      <c r="H68" s="98"/>
      <c r="I68" s="98">
        <v>2006</v>
      </c>
      <c r="J68" s="98"/>
      <c r="K68" s="98"/>
      <c r="L68" s="98"/>
      <c r="M68" s="98">
        <v>2007</v>
      </c>
      <c r="N68" s="98"/>
      <c r="O68" s="98"/>
      <c r="P68" s="98"/>
      <c r="Q68" s="98">
        <v>2008</v>
      </c>
      <c r="R68" s="98"/>
      <c r="S68" s="98"/>
      <c r="T68" s="98"/>
      <c r="U68" s="98">
        <v>2009</v>
      </c>
      <c r="V68" s="98"/>
      <c r="W68" s="98"/>
      <c r="X68" s="98"/>
      <c r="Y68" s="98">
        <v>2010</v>
      </c>
      <c r="Z68" s="98"/>
      <c r="AA68" s="98"/>
      <c r="AB68" s="98"/>
      <c r="AC68" s="98">
        <v>2011</v>
      </c>
      <c r="AD68" s="98"/>
      <c r="AE68" s="98"/>
      <c r="AF68" s="98"/>
      <c r="AG68" s="98">
        <v>2012</v>
      </c>
      <c r="AH68" s="98"/>
      <c r="AI68" s="98"/>
      <c r="AJ68" s="98"/>
      <c r="AK68" s="98">
        <v>2013</v>
      </c>
      <c r="AL68" s="98"/>
      <c r="AM68" s="98"/>
      <c r="AN68" s="98"/>
      <c r="AO68" s="98">
        <v>2014</v>
      </c>
      <c r="AP68" s="98"/>
      <c r="AQ68" s="98"/>
      <c r="AR68" s="98"/>
      <c r="AS68" s="98">
        <v>2015</v>
      </c>
      <c r="AT68" s="98"/>
      <c r="AU68" s="98"/>
      <c r="AV68" s="98"/>
      <c r="AW68" s="98">
        <v>2016</v>
      </c>
      <c r="AX68" s="98"/>
      <c r="AY68" s="98"/>
      <c r="AZ68" s="98"/>
      <c r="BA68" s="98">
        <v>2017</v>
      </c>
      <c r="BB68" s="98"/>
      <c r="BC68" s="98"/>
      <c r="BD68" s="98"/>
      <c r="BE68" s="98">
        <v>2018</v>
      </c>
      <c r="BF68" s="98"/>
      <c r="BG68" s="98"/>
      <c r="BH68" s="98"/>
      <c r="BI68" s="98">
        <v>2019</v>
      </c>
      <c r="BJ68" s="98"/>
      <c r="BK68" s="98"/>
      <c r="BL68" s="98"/>
      <c r="BM68" s="98">
        <v>2020</v>
      </c>
      <c r="BN68" s="98"/>
      <c r="BO68" s="98"/>
      <c r="BP68" s="98"/>
      <c r="BQ68" s="98">
        <v>2021</v>
      </c>
      <c r="BR68" s="98"/>
      <c r="BS68" s="98"/>
      <c r="BT68" s="98"/>
      <c r="BU68" s="98">
        <v>2022</v>
      </c>
      <c r="BV68" s="98"/>
      <c r="BW68" s="98"/>
      <c r="BX68" s="98"/>
      <c r="BY68" s="98" t="s">
        <v>150</v>
      </c>
      <c r="BZ68" s="98"/>
      <c r="CA68" s="98"/>
      <c r="CB68" s="98"/>
      <c r="CC68" s="98" t="s">
        <v>151</v>
      </c>
      <c r="CD68" s="98"/>
      <c r="CE68" s="98"/>
      <c r="CF68" s="151"/>
      <c r="CG68" s="120"/>
    </row>
    <row r="69" spans="1:85" s="95" customFormat="1" ht="25.5" customHeight="1">
      <c r="A69" s="101"/>
      <c r="B69" s="102"/>
      <c r="C69" s="102"/>
      <c r="D69" s="102"/>
      <c r="E69" s="95" t="s">
        <v>33</v>
      </c>
      <c r="F69" s="95" t="s">
        <v>75</v>
      </c>
      <c r="G69" s="95" t="s">
        <v>76</v>
      </c>
      <c r="H69" s="95" t="s">
        <v>77</v>
      </c>
      <c r="I69" s="95" t="s">
        <v>33</v>
      </c>
      <c r="J69" s="95" t="s">
        <v>75</v>
      </c>
      <c r="K69" s="95" t="s">
        <v>76</v>
      </c>
      <c r="L69" s="95" t="s">
        <v>77</v>
      </c>
      <c r="M69" s="95" t="s">
        <v>33</v>
      </c>
      <c r="N69" s="95" t="s">
        <v>75</v>
      </c>
      <c r="O69" s="95" t="s">
        <v>76</v>
      </c>
      <c r="P69" s="95" t="s">
        <v>77</v>
      </c>
      <c r="Q69" s="95" t="s">
        <v>33</v>
      </c>
      <c r="R69" s="95" t="s">
        <v>75</v>
      </c>
      <c r="S69" s="95" t="s">
        <v>76</v>
      </c>
      <c r="T69" s="95" t="s">
        <v>77</v>
      </c>
      <c r="U69" s="95" t="s">
        <v>33</v>
      </c>
      <c r="V69" s="95" t="s">
        <v>75</v>
      </c>
      <c r="W69" s="95" t="s">
        <v>76</v>
      </c>
      <c r="X69" s="95" t="s">
        <v>77</v>
      </c>
      <c r="Y69" s="95" t="s">
        <v>33</v>
      </c>
      <c r="Z69" s="95" t="s">
        <v>75</v>
      </c>
      <c r="AA69" s="95" t="s">
        <v>76</v>
      </c>
      <c r="AB69" s="95" t="s">
        <v>77</v>
      </c>
      <c r="AC69" s="95" t="s">
        <v>33</v>
      </c>
      <c r="AD69" s="95" t="s">
        <v>75</v>
      </c>
      <c r="AE69" s="95" t="s">
        <v>76</v>
      </c>
      <c r="AF69" s="95" t="s">
        <v>77</v>
      </c>
      <c r="AG69" s="95" t="s">
        <v>33</v>
      </c>
      <c r="AH69" s="95" t="s">
        <v>75</v>
      </c>
      <c r="AI69" s="95" t="s">
        <v>76</v>
      </c>
      <c r="AJ69" s="95" t="s">
        <v>77</v>
      </c>
      <c r="AK69" s="95" t="s">
        <v>33</v>
      </c>
      <c r="AL69" s="95" t="s">
        <v>75</v>
      </c>
      <c r="AM69" s="95" t="s">
        <v>76</v>
      </c>
      <c r="AN69" s="95" t="s">
        <v>77</v>
      </c>
      <c r="AO69" s="95" t="s">
        <v>33</v>
      </c>
      <c r="AP69" s="95" t="s">
        <v>75</v>
      </c>
      <c r="AQ69" s="95" t="s">
        <v>76</v>
      </c>
      <c r="AR69" s="95" t="s">
        <v>77</v>
      </c>
      <c r="AS69" s="95" t="s">
        <v>33</v>
      </c>
      <c r="AT69" s="95" t="s">
        <v>75</v>
      </c>
      <c r="AU69" s="95" t="s">
        <v>76</v>
      </c>
      <c r="AV69" s="95" t="s">
        <v>77</v>
      </c>
      <c r="AW69" s="103" t="s">
        <v>33</v>
      </c>
      <c r="AX69" s="103" t="s">
        <v>75</v>
      </c>
      <c r="AY69" s="103" t="s">
        <v>76</v>
      </c>
      <c r="AZ69" s="103" t="s">
        <v>77</v>
      </c>
      <c r="BA69" s="103" t="s">
        <v>33</v>
      </c>
      <c r="BB69" s="103" t="s">
        <v>75</v>
      </c>
      <c r="BC69" s="103" t="s">
        <v>76</v>
      </c>
      <c r="BD69" s="103" t="s">
        <v>77</v>
      </c>
      <c r="BE69" s="103" t="s">
        <v>33</v>
      </c>
      <c r="BF69" s="103" t="s">
        <v>75</v>
      </c>
      <c r="BG69" s="103" t="s">
        <v>76</v>
      </c>
      <c r="BH69" s="103" t="s">
        <v>77</v>
      </c>
      <c r="BI69" s="103" t="s">
        <v>33</v>
      </c>
      <c r="BJ69" s="103" t="s">
        <v>75</v>
      </c>
      <c r="BK69" s="103" t="s">
        <v>76</v>
      </c>
      <c r="BL69" s="103" t="s">
        <v>77</v>
      </c>
      <c r="BM69" s="103" t="s">
        <v>33</v>
      </c>
      <c r="BN69" s="103" t="s">
        <v>75</v>
      </c>
      <c r="BO69" s="103" t="s">
        <v>76</v>
      </c>
      <c r="BP69" s="103" t="s">
        <v>77</v>
      </c>
      <c r="BQ69" s="103" t="s">
        <v>33</v>
      </c>
      <c r="BR69" s="103" t="s">
        <v>75</v>
      </c>
      <c r="BS69" s="103" t="s">
        <v>76</v>
      </c>
      <c r="BT69" s="103" t="s">
        <v>77</v>
      </c>
      <c r="BU69" s="103" t="s">
        <v>33</v>
      </c>
      <c r="BV69" s="103" t="s">
        <v>75</v>
      </c>
      <c r="BW69" s="103" t="s">
        <v>76</v>
      </c>
      <c r="BX69" s="103" t="s">
        <v>77</v>
      </c>
      <c r="BY69" s="103" t="s">
        <v>33</v>
      </c>
      <c r="BZ69" s="103" t="s">
        <v>75</v>
      </c>
      <c r="CA69" s="103" t="s">
        <v>76</v>
      </c>
      <c r="CB69" s="103" t="s">
        <v>77</v>
      </c>
      <c r="CC69" s="103" t="s">
        <v>33</v>
      </c>
      <c r="CD69" s="103" t="s">
        <v>75</v>
      </c>
      <c r="CE69" s="103" t="s">
        <v>76</v>
      </c>
      <c r="CF69" s="104" t="s">
        <v>77</v>
      </c>
    </row>
    <row r="70" spans="1:85" s="95" customFormat="1">
      <c r="A70" s="152"/>
      <c r="E70" s="153"/>
      <c r="F70" s="153"/>
      <c r="G70" s="153"/>
      <c r="H70" s="153"/>
      <c r="I70" s="153"/>
      <c r="J70" s="153"/>
      <c r="K70" s="153"/>
      <c r="L70" s="153"/>
      <c r="M70" s="153"/>
      <c r="N70" s="153"/>
      <c r="O70" s="153"/>
      <c r="P70" s="153"/>
      <c r="Q70" s="153"/>
      <c r="R70" s="153"/>
      <c r="S70" s="153"/>
      <c r="T70" s="153"/>
      <c r="U70" s="153"/>
      <c r="V70" s="153"/>
      <c r="W70" s="153"/>
      <c r="X70" s="153"/>
      <c r="Y70" s="153"/>
      <c r="Z70" s="153"/>
      <c r="AA70" s="153"/>
      <c r="AB70" s="153"/>
      <c r="AC70" s="153"/>
      <c r="AD70" s="153"/>
      <c r="AE70" s="153"/>
      <c r="AF70" s="153"/>
      <c r="AG70" s="153"/>
      <c r="AH70" s="153"/>
      <c r="AI70" s="153"/>
      <c r="AJ70" s="153"/>
      <c r="AK70" s="153"/>
      <c r="AL70" s="153"/>
      <c r="AM70" s="153"/>
      <c r="AN70" s="153"/>
      <c r="AO70" s="153"/>
      <c r="AP70" s="153"/>
      <c r="AQ70" s="153"/>
      <c r="AR70" s="153"/>
      <c r="AS70" s="153"/>
      <c r="AT70" s="153"/>
      <c r="AU70" s="153"/>
      <c r="AV70" s="153"/>
      <c r="AW70" s="153"/>
      <c r="AX70" s="153"/>
      <c r="AY70" s="153"/>
      <c r="AZ70" s="153"/>
      <c r="BA70" s="153"/>
      <c r="BB70" s="153"/>
      <c r="BC70" s="153"/>
      <c r="BD70" s="153"/>
      <c r="BE70" s="153"/>
      <c r="BF70" s="153"/>
      <c r="BG70" s="153"/>
      <c r="BH70" s="153"/>
      <c r="BI70" s="153"/>
      <c r="BJ70" s="153"/>
      <c r="BK70" s="153"/>
      <c r="BL70" s="153"/>
      <c r="BM70" s="153"/>
      <c r="BN70" s="153"/>
      <c r="BO70" s="153"/>
      <c r="BP70" s="153"/>
      <c r="BQ70" s="153"/>
      <c r="BR70" s="153"/>
      <c r="BS70" s="153"/>
      <c r="BT70" s="153"/>
      <c r="BU70" s="153"/>
      <c r="BV70" s="153"/>
      <c r="BW70" s="153"/>
      <c r="BX70" s="153"/>
      <c r="CF70" s="159"/>
    </row>
    <row r="71" spans="1:85">
      <c r="A71" s="108"/>
      <c r="B71" s="62" t="s">
        <v>2</v>
      </c>
      <c r="C71" s="62"/>
      <c r="D71" s="63" t="s">
        <v>9</v>
      </c>
      <c r="E71" s="135"/>
      <c r="F71" s="129">
        <v>0.8350312401283162</v>
      </c>
      <c r="G71" s="129">
        <v>-1.0696548246845907</v>
      </c>
      <c r="H71" s="129">
        <v>0.32701732878781797</v>
      </c>
      <c r="I71" s="129">
        <v>-0.44515474859903748</v>
      </c>
      <c r="J71" s="129">
        <v>-0.46547829669528085</v>
      </c>
      <c r="K71" s="129">
        <v>1.0653313170501519</v>
      </c>
      <c r="L71" s="129">
        <v>1.4006679175237764</v>
      </c>
      <c r="M71" s="129">
        <v>-1.4665156044107022</v>
      </c>
      <c r="N71" s="129">
        <v>-1.3341682130396606</v>
      </c>
      <c r="O71" s="129">
        <v>1.0774016156131125</v>
      </c>
      <c r="P71" s="129">
        <v>2.8660554163651994</v>
      </c>
      <c r="Q71" s="129">
        <v>-4.4117396242979652</v>
      </c>
      <c r="R71" s="129">
        <v>7.617586018744646</v>
      </c>
      <c r="S71" s="129">
        <v>-0.9236837532200326</v>
      </c>
      <c r="T71" s="129">
        <v>-0.98081129179223581</v>
      </c>
      <c r="U71" s="129">
        <v>0.68154864670142956</v>
      </c>
      <c r="V71" s="129">
        <v>-0.78743102618813055</v>
      </c>
      <c r="W71" s="129">
        <v>1.0637254490524271</v>
      </c>
      <c r="X71" s="129">
        <v>-1.8977725262161869</v>
      </c>
      <c r="Y71" s="129">
        <v>0.40964734647927514</v>
      </c>
      <c r="Z71" s="129">
        <v>-3.0039661041078318</v>
      </c>
      <c r="AA71" s="129">
        <v>1.738859843451209</v>
      </c>
      <c r="AB71" s="129">
        <v>1.993854268641698</v>
      </c>
      <c r="AC71" s="129">
        <v>-0.51206453067007374</v>
      </c>
      <c r="AD71" s="129">
        <v>1.1794161640189031</v>
      </c>
      <c r="AE71" s="129">
        <v>0.71146340008716891</v>
      </c>
      <c r="AF71" s="129">
        <v>1.172089584580263</v>
      </c>
      <c r="AG71" s="129">
        <v>-2.2551303116102446</v>
      </c>
      <c r="AH71" s="129">
        <v>1.2948798440695555</v>
      </c>
      <c r="AI71" s="129">
        <v>-0.32022366575722572</v>
      </c>
      <c r="AJ71" s="129">
        <v>0.19939831447419465</v>
      </c>
      <c r="AK71" s="129">
        <v>-2.665272623827974</v>
      </c>
      <c r="AL71" s="129">
        <v>5.7204983767594086</v>
      </c>
      <c r="AM71" s="129">
        <v>-3.2098836560289072</v>
      </c>
      <c r="AN71" s="129">
        <v>0.52705400626248888</v>
      </c>
      <c r="AO71" s="129">
        <v>5.7005610234281789</v>
      </c>
      <c r="AP71" s="129">
        <v>-0.3055083168726469</v>
      </c>
      <c r="AQ71" s="129">
        <v>-0.96787351707472169</v>
      </c>
      <c r="AR71" s="129">
        <v>2.8673391157075798</v>
      </c>
      <c r="AS71" s="129">
        <v>-0.5465246902761578</v>
      </c>
      <c r="AT71" s="129">
        <v>0.91299555851828984</v>
      </c>
      <c r="AU71" s="129">
        <v>1.7914176006070761</v>
      </c>
      <c r="AV71" s="129">
        <v>-2.7725829498017447</v>
      </c>
      <c r="AW71" s="129">
        <v>-12.303937793279118</v>
      </c>
      <c r="AX71" s="129">
        <v>7.0726747207843914</v>
      </c>
      <c r="AY71" s="129">
        <v>1.9234875401918714</v>
      </c>
      <c r="AZ71" s="129">
        <v>6.993499557619117</v>
      </c>
      <c r="BA71" s="129">
        <v>-3.0599621639243679</v>
      </c>
      <c r="BB71" s="129">
        <v>4.8024241481967351</v>
      </c>
      <c r="BC71" s="129">
        <v>2.6808537954696448</v>
      </c>
      <c r="BD71" s="129">
        <v>-2.1946473220315568</v>
      </c>
      <c r="BE71" s="129">
        <v>-0.22002717506978797</v>
      </c>
      <c r="BF71" s="129">
        <v>3.0098067285334196</v>
      </c>
      <c r="BG71" s="129">
        <v>-2.4426442906724617</v>
      </c>
      <c r="BH71" s="129">
        <v>-1.4088818002921073</v>
      </c>
      <c r="BI71" s="129">
        <v>-1.1466761579310685</v>
      </c>
      <c r="BJ71" s="129">
        <v>1.251989048573904</v>
      </c>
      <c r="BK71" s="129">
        <v>5.6778153258013617</v>
      </c>
      <c r="BL71" s="129">
        <v>-1.268177758477691</v>
      </c>
      <c r="BM71" s="129">
        <v>-0.75630959132706721</v>
      </c>
      <c r="BN71" s="129">
        <v>-4.8705186716281332</v>
      </c>
      <c r="BO71" s="129">
        <v>2.8336784732489377</v>
      </c>
      <c r="BP71" s="129">
        <v>4.684336031205234</v>
      </c>
      <c r="BQ71" s="129">
        <v>-3.5708825412999801</v>
      </c>
      <c r="BR71" s="129">
        <v>0.73939521657541718</v>
      </c>
      <c r="BS71" s="129">
        <v>2.6169839036762852</v>
      </c>
      <c r="BT71" s="129">
        <v>5.6609244767301163</v>
      </c>
      <c r="BU71" s="129">
        <v>-3.2421300646114588</v>
      </c>
      <c r="BV71" s="129">
        <v>-0.11160716229532852</v>
      </c>
      <c r="BW71" s="129">
        <v>-1.7028836338420916</v>
      </c>
      <c r="BX71" s="129">
        <v>-1.6485432420462587</v>
      </c>
      <c r="BY71" s="129">
        <v>1.488293947313494</v>
      </c>
      <c r="BZ71" s="129">
        <v>0.36924728174592758</v>
      </c>
      <c r="CA71" s="129">
        <v>3.0365083420185357</v>
      </c>
      <c r="CB71" s="129">
        <v>1.330679227011089</v>
      </c>
      <c r="CC71" s="129">
        <v>5.3703005220679501</v>
      </c>
      <c r="CD71" s="129">
        <v>-2.192746763308989</v>
      </c>
      <c r="CE71" s="129">
        <v>-9.1572547700184685</v>
      </c>
      <c r="CF71" s="147">
        <v>10.40227295496905</v>
      </c>
    </row>
    <row r="72" spans="1:85">
      <c r="A72" s="108"/>
      <c r="B72" s="62"/>
      <c r="C72" s="62" t="s">
        <v>2</v>
      </c>
      <c r="D72" s="143" t="s">
        <v>9</v>
      </c>
      <c r="E72" s="135"/>
      <c r="F72" s="125">
        <v>0.8350312401283162</v>
      </c>
      <c r="G72" s="125">
        <v>-1.0696548246845907</v>
      </c>
      <c r="H72" s="125">
        <v>0.32701732878781797</v>
      </c>
      <c r="I72" s="125">
        <v>-0.44515474859903748</v>
      </c>
      <c r="J72" s="125">
        <v>-0.46547829669528085</v>
      </c>
      <c r="K72" s="125">
        <v>1.0653313170501519</v>
      </c>
      <c r="L72" s="125">
        <v>1.4006679175237764</v>
      </c>
      <c r="M72" s="125">
        <v>-1.4665156044107022</v>
      </c>
      <c r="N72" s="125">
        <v>-1.3341682130396606</v>
      </c>
      <c r="O72" s="125">
        <v>1.0774016156131125</v>
      </c>
      <c r="P72" s="125">
        <v>2.8660554163651994</v>
      </c>
      <c r="Q72" s="125">
        <v>-4.4117396242979652</v>
      </c>
      <c r="R72" s="125">
        <v>7.617586018744646</v>
      </c>
      <c r="S72" s="125">
        <v>-0.9236837532200326</v>
      </c>
      <c r="T72" s="125">
        <v>-0.98081129179223581</v>
      </c>
      <c r="U72" s="125">
        <v>0.68154864670142956</v>
      </c>
      <c r="V72" s="125">
        <v>-0.78743102618813055</v>
      </c>
      <c r="W72" s="125">
        <v>1.0637254490524271</v>
      </c>
      <c r="X72" s="125">
        <v>-1.8977725262161869</v>
      </c>
      <c r="Y72" s="125">
        <v>0.40964734647927514</v>
      </c>
      <c r="Z72" s="125">
        <v>-3.0039661041078318</v>
      </c>
      <c r="AA72" s="125">
        <v>1.738859843451209</v>
      </c>
      <c r="AB72" s="125">
        <v>1.993854268641698</v>
      </c>
      <c r="AC72" s="125">
        <v>-0.51206453067007374</v>
      </c>
      <c r="AD72" s="125">
        <v>1.1794161640189031</v>
      </c>
      <c r="AE72" s="125">
        <v>0.71146340008716891</v>
      </c>
      <c r="AF72" s="125">
        <v>1.172089584580263</v>
      </c>
      <c r="AG72" s="125">
        <v>-2.2551303116102446</v>
      </c>
      <c r="AH72" s="125">
        <v>1.2948798440695555</v>
      </c>
      <c r="AI72" s="125">
        <v>-0.32022366575722572</v>
      </c>
      <c r="AJ72" s="125">
        <v>0.19939831447419465</v>
      </c>
      <c r="AK72" s="125">
        <v>-2.665272623827974</v>
      </c>
      <c r="AL72" s="125">
        <v>5.7204983767594086</v>
      </c>
      <c r="AM72" s="125">
        <v>-3.2098836560289072</v>
      </c>
      <c r="AN72" s="125">
        <v>0.52705400626248888</v>
      </c>
      <c r="AO72" s="125">
        <v>5.7005610234281789</v>
      </c>
      <c r="AP72" s="125">
        <v>-0.3055083168726469</v>
      </c>
      <c r="AQ72" s="125">
        <v>-0.96787351707472169</v>
      </c>
      <c r="AR72" s="125">
        <v>2.8673391157075798</v>
      </c>
      <c r="AS72" s="125">
        <v>-0.5465246902761578</v>
      </c>
      <c r="AT72" s="125">
        <v>0.91299555851828984</v>
      </c>
      <c r="AU72" s="125">
        <v>1.7914176006070761</v>
      </c>
      <c r="AV72" s="125">
        <v>-2.7725829498017447</v>
      </c>
      <c r="AW72" s="125">
        <v>-12.303937793279118</v>
      </c>
      <c r="AX72" s="125">
        <v>7.0726747207843914</v>
      </c>
      <c r="AY72" s="125">
        <v>1.9234875401918714</v>
      </c>
      <c r="AZ72" s="125">
        <v>6.993499557619117</v>
      </c>
      <c r="BA72" s="125">
        <v>-3.0599621639243679</v>
      </c>
      <c r="BB72" s="125">
        <v>4.8024241481967351</v>
      </c>
      <c r="BC72" s="125">
        <v>2.6808537954696448</v>
      </c>
      <c r="BD72" s="125">
        <v>-2.1946473220315568</v>
      </c>
      <c r="BE72" s="125">
        <v>-0.22002717506978797</v>
      </c>
      <c r="BF72" s="125">
        <v>3.0098067285334196</v>
      </c>
      <c r="BG72" s="125">
        <v>-2.4426442906724617</v>
      </c>
      <c r="BH72" s="125">
        <v>-1.4088818002921073</v>
      </c>
      <c r="BI72" s="125">
        <v>-1.1466761579310685</v>
      </c>
      <c r="BJ72" s="125">
        <v>1.251989048573904</v>
      </c>
      <c r="BK72" s="125">
        <v>5.6778153258013617</v>
      </c>
      <c r="BL72" s="125">
        <v>-1.268177758477691</v>
      </c>
      <c r="BM72" s="125">
        <v>-0.75630959132706721</v>
      </c>
      <c r="BN72" s="125">
        <v>-4.8705186716281332</v>
      </c>
      <c r="BO72" s="125">
        <v>2.8336784732489377</v>
      </c>
      <c r="BP72" s="125">
        <v>4.684336031205234</v>
      </c>
      <c r="BQ72" s="125">
        <v>-3.5708825412999801</v>
      </c>
      <c r="BR72" s="125">
        <v>0.73939521657541718</v>
      </c>
      <c r="BS72" s="125">
        <v>2.6169839036762852</v>
      </c>
      <c r="BT72" s="125">
        <v>5.6609244767301163</v>
      </c>
      <c r="BU72" s="125">
        <v>-3.2421300646114588</v>
      </c>
      <c r="BV72" s="125">
        <v>-0.11160716229532852</v>
      </c>
      <c r="BW72" s="125">
        <v>-1.7028836338420916</v>
      </c>
      <c r="BX72" s="125">
        <v>-1.6485432420462587</v>
      </c>
      <c r="BY72" s="125">
        <v>1.488293947313494</v>
      </c>
      <c r="BZ72" s="125">
        <v>0.36924728174592758</v>
      </c>
      <c r="CA72" s="125">
        <v>3.0365083420185357</v>
      </c>
      <c r="CB72" s="125">
        <v>1.330679227011089</v>
      </c>
      <c r="CC72" s="125">
        <v>5.3703005220679501</v>
      </c>
      <c r="CD72" s="125">
        <v>-2.192746763308989</v>
      </c>
      <c r="CE72" s="125">
        <v>-9.1572547700184685</v>
      </c>
      <c r="CF72" s="127">
        <v>10.40227295496905</v>
      </c>
    </row>
    <row r="73" spans="1:85">
      <c r="A73" s="112"/>
      <c r="B73" s="62" t="s">
        <v>3</v>
      </c>
      <c r="C73" s="62"/>
      <c r="D73" s="63" t="s">
        <v>10</v>
      </c>
      <c r="E73" s="136"/>
      <c r="F73" s="129">
        <v>-11.682036097351684</v>
      </c>
      <c r="G73" s="129">
        <v>-0.85436085065620659</v>
      </c>
      <c r="H73" s="129">
        <v>7.7920527591298026</v>
      </c>
      <c r="I73" s="129">
        <v>14.975934624703228</v>
      </c>
      <c r="J73" s="129">
        <v>-10.278668492414212</v>
      </c>
      <c r="K73" s="129">
        <v>7.6652534328715944</v>
      </c>
      <c r="L73" s="129">
        <v>4.1859431119441837</v>
      </c>
      <c r="M73" s="129">
        <v>-0.14907336040023722</v>
      </c>
      <c r="N73" s="129">
        <v>-3.9198170443369662</v>
      </c>
      <c r="O73" s="129">
        <v>-3.0406313771000271</v>
      </c>
      <c r="P73" s="129">
        <v>1.3836970392445522</v>
      </c>
      <c r="Q73" s="129">
        <v>4.0561091631636401</v>
      </c>
      <c r="R73" s="129">
        <v>4.7927387457429802</v>
      </c>
      <c r="S73" s="129">
        <v>4.1839476089386807</v>
      </c>
      <c r="T73" s="129">
        <v>-17.125274845754959</v>
      </c>
      <c r="U73" s="129">
        <v>19.192360957319849</v>
      </c>
      <c r="V73" s="129">
        <v>10.143124186389613</v>
      </c>
      <c r="W73" s="129">
        <v>-4.9349514242173882</v>
      </c>
      <c r="X73" s="129">
        <v>-5.2202301044758599</v>
      </c>
      <c r="Y73" s="129">
        <v>-10.149893651776125</v>
      </c>
      <c r="Z73" s="129">
        <v>-6.2139469122054294</v>
      </c>
      <c r="AA73" s="129">
        <v>-0.36653418830130136</v>
      </c>
      <c r="AB73" s="129">
        <v>5.2035658944044059</v>
      </c>
      <c r="AC73" s="129">
        <v>2.4449278223737281</v>
      </c>
      <c r="AD73" s="129">
        <v>0.26695676141430624</v>
      </c>
      <c r="AE73" s="129">
        <v>5.9111663055278143</v>
      </c>
      <c r="AF73" s="129">
        <v>-2.1479286926060439</v>
      </c>
      <c r="AG73" s="129">
        <v>-5.1424193654726906</v>
      </c>
      <c r="AH73" s="129">
        <v>-0.18830750288077525</v>
      </c>
      <c r="AI73" s="129">
        <v>-12.93550604333727</v>
      </c>
      <c r="AJ73" s="129">
        <v>3.4486718955970161</v>
      </c>
      <c r="AK73" s="129">
        <v>-0.11182438929341743</v>
      </c>
      <c r="AL73" s="129">
        <v>3.8603691633199304</v>
      </c>
      <c r="AM73" s="129">
        <v>6.6126551794747144</v>
      </c>
      <c r="AN73" s="129">
        <v>3.5350286578672581</v>
      </c>
      <c r="AO73" s="129">
        <v>-1.6297011662536107</v>
      </c>
      <c r="AP73" s="129">
        <v>1.7408285111801973</v>
      </c>
      <c r="AQ73" s="129">
        <v>6.9214687394033518</v>
      </c>
      <c r="AR73" s="129">
        <v>-0.85011818304107578</v>
      </c>
      <c r="AS73" s="129">
        <v>8.5228583109440166</v>
      </c>
      <c r="AT73" s="129">
        <v>3.5381116973546227</v>
      </c>
      <c r="AU73" s="129">
        <v>3.1855085317462368</v>
      </c>
      <c r="AV73" s="129">
        <v>0.1857216641807895</v>
      </c>
      <c r="AW73" s="129">
        <v>-1.8761768290856367</v>
      </c>
      <c r="AX73" s="129">
        <v>2.1313368221943705</v>
      </c>
      <c r="AY73" s="129">
        <v>9.4156063361385378</v>
      </c>
      <c r="AZ73" s="129">
        <v>-8.107858302193975</v>
      </c>
      <c r="BA73" s="129">
        <v>18.041061832864997</v>
      </c>
      <c r="BB73" s="129">
        <v>-13.356690943589427</v>
      </c>
      <c r="BC73" s="129">
        <v>-10.429385418150829</v>
      </c>
      <c r="BD73" s="129">
        <v>-3.583952256657696</v>
      </c>
      <c r="BE73" s="129">
        <v>10.025246251795124</v>
      </c>
      <c r="BF73" s="129">
        <v>-7.3002557460241064</v>
      </c>
      <c r="BG73" s="129">
        <v>15.825047754369564</v>
      </c>
      <c r="BH73" s="129">
        <v>4.7975814648170285</v>
      </c>
      <c r="BI73" s="129">
        <v>-6.2352485000838698</v>
      </c>
      <c r="BJ73" s="129">
        <v>6.1864419193302496</v>
      </c>
      <c r="BK73" s="129">
        <v>-23.934232097131044</v>
      </c>
      <c r="BL73" s="129">
        <v>28.154580563783924</v>
      </c>
      <c r="BM73" s="129">
        <v>-14.39254049107403</v>
      </c>
      <c r="BN73" s="129">
        <v>-56.856550779976963</v>
      </c>
      <c r="BO73" s="129">
        <v>100.03544149083154</v>
      </c>
      <c r="BP73" s="129">
        <v>-9.9409451329030389</v>
      </c>
      <c r="BQ73" s="129">
        <v>-3.6157881662748963</v>
      </c>
      <c r="BR73" s="129">
        <v>-29.730089745194235</v>
      </c>
      <c r="BS73" s="129">
        <v>61.321364072806603</v>
      </c>
      <c r="BT73" s="129">
        <v>16.191342693437576</v>
      </c>
      <c r="BU73" s="129">
        <v>-0.94128215032363016</v>
      </c>
      <c r="BV73" s="129">
        <v>5.4479463544146114</v>
      </c>
      <c r="BW73" s="129">
        <v>-7.2966754784686003</v>
      </c>
      <c r="BX73" s="129">
        <v>-4.4494257855383381</v>
      </c>
      <c r="BY73" s="129">
        <v>5.2812001356844434</v>
      </c>
      <c r="BZ73" s="129">
        <v>-0.89059732700668803</v>
      </c>
      <c r="CA73" s="129">
        <v>2.9333421965996394</v>
      </c>
      <c r="CB73" s="129">
        <v>10.208270919207621</v>
      </c>
      <c r="CC73" s="129">
        <v>2.0408512749067427</v>
      </c>
      <c r="CD73" s="129">
        <v>-10.660599508666763</v>
      </c>
      <c r="CE73" s="129">
        <v>9.5793606541830059</v>
      </c>
      <c r="CF73" s="147">
        <v>-5.1376377656235093</v>
      </c>
    </row>
    <row r="74" spans="1:85">
      <c r="A74" s="112"/>
      <c r="B74" s="62"/>
      <c r="C74" s="62" t="s">
        <v>3</v>
      </c>
      <c r="D74" s="143" t="s">
        <v>10</v>
      </c>
      <c r="E74" s="136"/>
      <c r="F74" s="125">
        <v>-11.682036097351684</v>
      </c>
      <c r="G74" s="125">
        <v>-0.85436085065620659</v>
      </c>
      <c r="H74" s="125">
        <v>7.7920527591298026</v>
      </c>
      <c r="I74" s="125">
        <v>14.975934624703228</v>
      </c>
      <c r="J74" s="125">
        <v>-10.278668492414212</v>
      </c>
      <c r="K74" s="125">
        <v>7.6652534328715944</v>
      </c>
      <c r="L74" s="125">
        <v>4.1859431119441837</v>
      </c>
      <c r="M74" s="125">
        <v>-0.14907336040023722</v>
      </c>
      <c r="N74" s="125">
        <v>-3.9198170443369662</v>
      </c>
      <c r="O74" s="125">
        <v>-3.0406313771000271</v>
      </c>
      <c r="P74" s="125">
        <v>1.3836970392445522</v>
      </c>
      <c r="Q74" s="125">
        <v>4.0561091631636401</v>
      </c>
      <c r="R74" s="125">
        <v>4.7927387457429802</v>
      </c>
      <c r="S74" s="125">
        <v>4.1839476089386807</v>
      </c>
      <c r="T74" s="125">
        <v>-17.125274845754959</v>
      </c>
      <c r="U74" s="125">
        <v>19.192360957319849</v>
      </c>
      <c r="V74" s="125">
        <v>10.143124186389613</v>
      </c>
      <c r="W74" s="125">
        <v>-4.9349514242173882</v>
      </c>
      <c r="X74" s="125">
        <v>-5.2202301044758599</v>
      </c>
      <c r="Y74" s="125">
        <v>-10.149893651776125</v>
      </c>
      <c r="Z74" s="125">
        <v>-6.2139469122054294</v>
      </c>
      <c r="AA74" s="125">
        <v>-0.36653418830130136</v>
      </c>
      <c r="AB74" s="125">
        <v>5.2035658944044059</v>
      </c>
      <c r="AC74" s="125">
        <v>2.4449278223737281</v>
      </c>
      <c r="AD74" s="125">
        <v>0.26695676141430624</v>
      </c>
      <c r="AE74" s="125">
        <v>5.9111663055278143</v>
      </c>
      <c r="AF74" s="125">
        <v>-2.1479286926060439</v>
      </c>
      <c r="AG74" s="125">
        <v>-5.1424193654726906</v>
      </c>
      <c r="AH74" s="125">
        <v>-0.18830750288077525</v>
      </c>
      <c r="AI74" s="125">
        <v>-12.93550604333727</v>
      </c>
      <c r="AJ74" s="125">
        <v>3.4486718955970161</v>
      </c>
      <c r="AK74" s="125">
        <v>-0.11182438929341743</v>
      </c>
      <c r="AL74" s="125">
        <v>3.8603691633199304</v>
      </c>
      <c r="AM74" s="125">
        <v>6.6126551794747144</v>
      </c>
      <c r="AN74" s="125">
        <v>3.5350286578672581</v>
      </c>
      <c r="AO74" s="125">
        <v>-1.6297011662536107</v>
      </c>
      <c r="AP74" s="125">
        <v>1.7408285111801973</v>
      </c>
      <c r="AQ74" s="125">
        <v>6.9214687394033518</v>
      </c>
      <c r="AR74" s="125">
        <v>-0.85011818304107578</v>
      </c>
      <c r="AS74" s="125">
        <v>8.5228583109440166</v>
      </c>
      <c r="AT74" s="125">
        <v>3.5381116973546227</v>
      </c>
      <c r="AU74" s="125">
        <v>3.1855085317462368</v>
      </c>
      <c r="AV74" s="125">
        <v>0.1857216641807895</v>
      </c>
      <c r="AW74" s="125">
        <v>-1.8761768290856367</v>
      </c>
      <c r="AX74" s="125">
        <v>2.1313368221943705</v>
      </c>
      <c r="AY74" s="125">
        <v>9.4156063361385378</v>
      </c>
      <c r="AZ74" s="125">
        <v>-8.107858302193975</v>
      </c>
      <c r="BA74" s="125">
        <v>18.041061832864997</v>
      </c>
      <c r="BB74" s="125">
        <v>-13.356690943589427</v>
      </c>
      <c r="BC74" s="125">
        <v>-10.429385418150829</v>
      </c>
      <c r="BD74" s="125">
        <v>-3.583952256657696</v>
      </c>
      <c r="BE74" s="125">
        <v>10.025246251795124</v>
      </c>
      <c r="BF74" s="125">
        <v>-7.3002557460241064</v>
      </c>
      <c r="BG74" s="125">
        <v>15.825047754369564</v>
      </c>
      <c r="BH74" s="125">
        <v>4.7975814648170285</v>
      </c>
      <c r="BI74" s="125">
        <v>-6.2352485000838698</v>
      </c>
      <c r="BJ74" s="125">
        <v>6.1864419193302496</v>
      </c>
      <c r="BK74" s="125">
        <v>-23.934232097131044</v>
      </c>
      <c r="BL74" s="125">
        <v>28.154580563783924</v>
      </c>
      <c r="BM74" s="125">
        <v>-14.39254049107403</v>
      </c>
      <c r="BN74" s="125">
        <v>-56.856550779976963</v>
      </c>
      <c r="BO74" s="125">
        <v>100.03544149083154</v>
      </c>
      <c r="BP74" s="125">
        <v>-9.9409451329030389</v>
      </c>
      <c r="BQ74" s="125">
        <v>-3.6157881662748963</v>
      </c>
      <c r="BR74" s="125">
        <v>-29.730089745194235</v>
      </c>
      <c r="BS74" s="125">
        <v>61.321364072806603</v>
      </c>
      <c r="BT74" s="125">
        <v>16.191342693437576</v>
      </c>
      <c r="BU74" s="125">
        <v>-0.94128215032363016</v>
      </c>
      <c r="BV74" s="125">
        <v>5.4479463544146114</v>
      </c>
      <c r="BW74" s="125">
        <v>-7.2966754784686003</v>
      </c>
      <c r="BX74" s="125">
        <v>-4.4494257855383381</v>
      </c>
      <c r="BY74" s="125">
        <v>5.2812001356844434</v>
      </c>
      <c r="BZ74" s="125">
        <v>-0.89059732700668803</v>
      </c>
      <c r="CA74" s="125">
        <v>2.9333421965996394</v>
      </c>
      <c r="CB74" s="125">
        <v>10.208270919207621</v>
      </c>
      <c r="CC74" s="125">
        <v>2.0408512749067427</v>
      </c>
      <c r="CD74" s="125">
        <v>-10.660599508666763</v>
      </c>
      <c r="CE74" s="125">
        <v>9.5793606541830059</v>
      </c>
      <c r="CF74" s="127">
        <v>-5.1376377656235093</v>
      </c>
    </row>
    <row r="75" spans="1:85">
      <c r="A75" s="112"/>
      <c r="B75" s="62" t="s">
        <v>4</v>
      </c>
      <c r="C75" s="62"/>
      <c r="D75" s="63" t="s">
        <v>11</v>
      </c>
      <c r="E75" s="137"/>
      <c r="F75" s="129">
        <v>1.862118122514687</v>
      </c>
      <c r="G75" s="129">
        <v>0.43619321524965926</v>
      </c>
      <c r="H75" s="129">
        <v>0.27442219085322961</v>
      </c>
      <c r="I75" s="129">
        <v>5.2113236960882148</v>
      </c>
      <c r="J75" s="129">
        <v>1.3839331690482766</v>
      </c>
      <c r="K75" s="129">
        <v>5.2826064595414124</v>
      </c>
      <c r="L75" s="129">
        <v>0.61992088158426384</v>
      </c>
      <c r="M75" s="129">
        <v>0.31001717312135213</v>
      </c>
      <c r="N75" s="129">
        <v>1.4109022083419944</v>
      </c>
      <c r="O75" s="129">
        <v>-2.2181797327337307</v>
      </c>
      <c r="P75" s="129">
        <v>4.7012566773814655</v>
      </c>
      <c r="Q75" s="129">
        <v>-4.3818090129447427</v>
      </c>
      <c r="R75" s="129">
        <v>0.2948389609184261</v>
      </c>
      <c r="S75" s="129">
        <v>-2.3039000396073419</v>
      </c>
      <c r="T75" s="129">
        <v>1.4516184112526105</v>
      </c>
      <c r="U75" s="129">
        <v>-1.2886636294351916</v>
      </c>
      <c r="V75" s="129">
        <v>-1.5038428192535918</v>
      </c>
      <c r="W75" s="129">
        <v>-0.85432708133446056</v>
      </c>
      <c r="X75" s="129">
        <v>-1.3209812018068021</v>
      </c>
      <c r="Y75" s="129">
        <v>1.9651671164220232</v>
      </c>
      <c r="Z75" s="129">
        <v>-1.2229169594891687</v>
      </c>
      <c r="AA75" s="129">
        <v>-0.30702492527238689</v>
      </c>
      <c r="AB75" s="129">
        <v>6.6545771219493872</v>
      </c>
      <c r="AC75" s="129">
        <v>-1.5765393227565596</v>
      </c>
      <c r="AD75" s="129">
        <v>-0.48121899023240644</v>
      </c>
      <c r="AE75" s="129">
        <v>0.33887110714347557</v>
      </c>
      <c r="AF75" s="129">
        <v>-1.5591475016524186</v>
      </c>
      <c r="AG75" s="129">
        <v>-0.35652835934799043</v>
      </c>
      <c r="AH75" s="129">
        <v>0.32156936930856261</v>
      </c>
      <c r="AI75" s="129">
        <v>-0.70143272533269396</v>
      </c>
      <c r="AJ75" s="129">
        <v>-1.0420617145518634</v>
      </c>
      <c r="AK75" s="129">
        <v>-0.91766064440672324</v>
      </c>
      <c r="AL75" s="129">
        <v>0.52629234583613993</v>
      </c>
      <c r="AM75" s="129">
        <v>0.59555802504114297</v>
      </c>
      <c r="AN75" s="129">
        <v>0.68906556596192559</v>
      </c>
      <c r="AO75" s="129">
        <v>-2.0570566900449023</v>
      </c>
      <c r="AP75" s="129">
        <v>1.3906174471974424</v>
      </c>
      <c r="AQ75" s="129">
        <v>-0.23365326074828374</v>
      </c>
      <c r="AR75" s="129">
        <v>-1.9432129525865491</v>
      </c>
      <c r="AS75" s="129">
        <v>1.2976021823525343</v>
      </c>
      <c r="AT75" s="129">
        <v>0.91679347002573763</v>
      </c>
      <c r="AU75" s="129">
        <v>-0.7182527051223957</v>
      </c>
      <c r="AV75" s="129">
        <v>1.1250479288702309</v>
      </c>
      <c r="AW75" s="129">
        <v>1.2652811757450451</v>
      </c>
      <c r="AX75" s="129">
        <v>-0.36732968708341218</v>
      </c>
      <c r="AY75" s="129">
        <v>-0.39348059320406037</v>
      </c>
      <c r="AZ75" s="129">
        <v>1.8810035288799725</v>
      </c>
      <c r="BA75" s="129">
        <v>-2.9913121440733903</v>
      </c>
      <c r="BB75" s="129">
        <v>-5.0938810801125953</v>
      </c>
      <c r="BC75" s="129">
        <v>3.692502085376077</v>
      </c>
      <c r="BD75" s="129">
        <v>-0.7190124441971335</v>
      </c>
      <c r="BE75" s="129">
        <v>1.5335079254957833</v>
      </c>
      <c r="BF75" s="129">
        <v>-0.9471259850732423</v>
      </c>
      <c r="BG75" s="129">
        <v>-0.35385815168436352</v>
      </c>
      <c r="BH75" s="129">
        <v>-0.1693453010395416</v>
      </c>
      <c r="BI75" s="129">
        <v>5.3199655338914908E-2</v>
      </c>
      <c r="BJ75" s="129">
        <v>3.0538354680196989</v>
      </c>
      <c r="BK75" s="129">
        <v>-0.61088340759023652</v>
      </c>
      <c r="BL75" s="129">
        <v>-1.1445978280804638</v>
      </c>
      <c r="BM75" s="129">
        <v>-3.4710336634085621</v>
      </c>
      <c r="BN75" s="129">
        <v>-28.803792959590893</v>
      </c>
      <c r="BO75" s="129">
        <v>27.501550363520508</v>
      </c>
      <c r="BP75" s="129">
        <v>8.5701661725974532</v>
      </c>
      <c r="BQ75" s="129">
        <v>2.648793595932915</v>
      </c>
      <c r="BR75" s="129">
        <v>-3.882986242582831</v>
      </c>
      <c r="BS75" s="129">
        <v>12.733564196851503</v>
      </c>
      <c r="BT75" s="129">
        <v>-3.6510887311493434E-2</v>
      </c>
      <c r="BU75" s="129">
        <v>2.6799833565241755</v>
      </c>
      <c r="BV75" s="129">
        <v>1.6268195753940375</v>
      </c>
      <c r="BW75" s="129">
        <v>-0.26117585970114021</v>
      </c>
      <c r="BX75" s="129">
        <v>-1.6227285239575195</v>
      </c>
      <c r="BY75" s="129">
        <v>-1.0085603954022133</v>
      </c>
      <c r="BZ75" s="129">
        <v>2.9384364861414269E-2</v>
      </c>
      <c r="CA75" s="129">
        <v>-1.3010790656032185</v>
      </c>
      <c r="CB75" s="129">
        <v>-2.4171352613064272</v>
      </c>
      <c r="CC75" s="129">
        <v>2.0345336216026197</v>
      </c>
      <c r="CD75" s="129">
        <v>-3.1088162320796755</v>
      </c>
      <c r="CE75" s="129">
        <v>-0.17204660738137534</v>
      </c>
      <c r="CF75" s="147">
        <v>1.8676744537075649</v>
      </c>
    </row>
    <row r="76" spans="1:85" ht="26.4">
      <c r="A76" s="112"/>
      <c r="B76" s="62"/>
      <c r="C76" s="62" t="s">
        <v>55</v>
      </c>
      <c r="D76" s="143" t="s">
        <v>56</v>
      </c>
      <c r="E76" s="137"/>
      <c r="F76" s="125">
        <v>-0.24858725610459942</v>
      </c>
      <c r="G76" s="125">
        <v>-6.5876724525111285E-2</v>
      </c>
      <c r="H76" s="125">
        <v>0.50064993912357636</v>
      </c>
      <c r="I76" s="125">
        <v>1.8898227107635677</v>
      </c>
      <c r="J76" s="125">
        <v>3.5053648158606592</v>
      </c>
      <c r="K76" s="125">
        <v>4.9549388953065829</v>
      </c>
      <c r="L76" s="125">
        <v>-1.5153556771924883</v>
      </c>
      <c r="M76" s="125">
        <v>-1.816534965740118</v>
      </c>
      <c r="N76" s="125">
        <v>0.6120736127516011</v>
      </c>
      <c r="O76" s="125">
        <v>4.906067660310498E-2</v>
      </c>
      <c r="P76" s="125">
        <v>2.7227500776236582</v>
      </c>
      <c r="Q76" s="125">
        <v>2.5986821110096798</v>
      </c>
      <c r="R76" s="125">
        <v>-2.8927180485041362</v>
      </c>
      <c r="S76" s="125">
        <v>-1.5035802281217201</v>
      </c>
      <c r="T76" s="125">
        <v>-3.2021627075129402</v>
      </c>
      <c r="U76" s="125">
        <v>-0.56890453850348877</v>
      </c>
      <c r="V76" s="125">
        <v>-1.345751312702788</v>
      </c>
      <c r="W76" s="125">
        <v>-0.4958731320138412</v>
      </c>
      <c r="X76" s="125">
        <v>0.18210775672484658</v>
      </c>
      <c r="Y76" s="125">
        <v>-2.0798244350947641</v>
      </c>
      <c r="Z76" s="125">
        <v>-2.8609500685712987</v>
      </c>
      <c r="AA76" s="125">
        <v>-2.9118096460401688</v>
      </c>
      <c r="AB76" s="125">
        <v>-2.2331388678297373</v>
      </c>
      <c r="AC76" s="125">
        <v>0.8841864299517681</v>
      </c>
      <c r="AD76" s="125">
        <v>-0.22145265904873668</v>
      </c>
      <c r="AE76" s="125">
        <v>-0.46635710491645455</v>
      </c>
      <c r="AF76" s="125">
        <v>0.477431293337375</v>
      </c>
      <c r="AG76" s="125">
        <v>-3.0313394823509299</v>
      </c>
      <c r="AH76" s="125">
        <v>-1.1357724394480329</v>
      </c>
      <c r="AI76" s="125">
        <v>1.5130993792982821</v>
      </c>
      <c r="AJ76" s="125">
        <v>2.4732601160811498</v>
      </c>
      <c r="AK76" s="125">
        <v>1.3221920285672297</v>
      </c>
      <c r="AL76" s="125">
        <v>0.70796813498674283</v>
      </c>
      <c r="AM76" s="125">
        <v>-1.3425365400754004</v>
      </c>
      <c r="AN76" s="125">
        <v>1.6515861020875064</v>
      </c>
      <c r="AO76" s="125">
        <v>-2.1800765313929986</v>
      </c>
      <c r="AP76" s="125">
        <v>6.1137642812939106</v>
      </c>
      <c r="AQ76" s="125">
        <v>-0.32372187540033792</v>
      </c>
      <c r="AR76" s="125">
        <v>-2.2941380870048533</v>
      </c>
      <c r="AS76" s="125">
        <v>5.6029305598732861</v>
      </c>
      <c r="AT76" s="125">
        <v>-5.6591770224950722</v>
      </c>
      <c r="AU76" s="125">
        <v>4.3477150482081299</v>
      </c>
      <c r="AV76" s="125">
        <v>0.83357694863073561</v>
      </c>
      <c r="AW76" s="125">
        <v>1.7990558952702145</v>
      </c>
      <c r="AX76" s="125">
        <v>-1.5801929692864292</v>
      </c>
      <c r="AY76" s="125">
        <v>7.686441642987063E-2</v>
      </c>
      <c r="AZ76" s="125">
        <v>-1.5150036895140317</v>
      </c>
      <c r="BA76" s="125">
        <v>-2.2643621822508067</v>
      </c>
      <c r="BB76" s="125">
        <v>1.1116087212995893</v>
      </c>
      <c r="BC76" s="125">
        <v>2.5371410026876902</v>
      </c>
      <c r="BD76" s="125">
        <v>-1.2079419809562779</v>
      </c>
      <c r="BE76" s="125">
        <v>2.0598694683119874</v>
      </c>
      <c r="BF76" s="125">
        <v>-0.10508986157134359</v>
      </c>
      <c r="BG76" s="125">
        <v>-1.9588988037959609</v>
      </c>
      <c r="BH76" s="125">
        <v>0.98761456791665125</v>
      </c>
      <c r="BI76" s="125">
        <v>1.2875562644556879</v>
      </c>
      <c r="BJ76" s="125">
        <v>3.9287387912640952</v>
      </c>
      <c r="BK76" s="125">
        <v>0.66220519549995061</v>
      </c>
      <c r="BL76" s="125">
        <v>1.0297872791062304</v>
      </c>
      <c r="BM76" s="125">
        <v>-1.8078078050804862</v>
      </c>
      <c r="BN76" s="125">
        <v>-11.10006997217458</v>
      </c>
      <c r="BO76" s="125">
        <v>2.0429100262050923</v>
      </c>
      <c r="BP76" s="125">
        <v>4.3483997980671774</v>
      </c>
      <c r="BQ76" s="125">
        <v>2.9670646377701075</v>
      </c>
      <c r="BR76" s="125">
        <v>-3.921274119463078</v>
      </c>
      <c r="BS76" s="125">
        <v>9.7029659285163206</v>
      </c>
      <c r="BT76" s="125">
        <v>0.85744922168919402</v>
      </c>
      <c r="BU76" s="125">
        <v>2.3924459182401989</v>
      </c>
      <c r="BV76" s="125">
        <v>1.8702437606903004</v>
      </c>
      <c r="BW76" s="125">
        <v>-3.5561508698063449</v>
      </c>
      <c r="BX76" s="125">
        <v>-0.24073464208200335</v>
      </c>
      <c r="BY76" s="125">
        <v>-0.91983789348930145</v>
      </c>
      <c r="BZ76" s="125">
        <v>3.4747682172046979</v>
      </c>
      <c r="CA76" s="125">
        <v>-1.0279576063140041</v>
      </c>
      <c r="CB76" s="125">
        <v>-2.9362143596685684</v>
      </c>
      <c r="CC76" s="125">
        <v>-0.53284414359401922</v>
      </c>
      <c r="CD76" s="125">
        <v>4.0942400834936166E-2</v>
      </c>
      <c r="CE76" s="125">
        <v>0.55498240571887436</v>
      </c>
      <c r="CF76" s="127">
        <v>0.46600070838019292</v>
      </c>
    </row>
    <row r="77" spans="1:85" ht="39.6">
      <c r="A77" s="112"/>
      <c r="B77" s="67"/>
      <c r="C77" s="62" t="s">
        <v>57</v>
      </c>
      <c r="D77" s="143" t="s">
        <v>58</v>
      </c>
      <c r="E77" s="137"/>
      <c r="F77" s="125">
        <v>-7.1383238650942644</v>
      </c>
      <c r="G77" s="125">
        <v>12.540580116735825</v>
      </c>
      <c r="H77" s="125">
        <v>1.2512804997224976</v>
      </c>
      <c r="I77" s="125">
        <v>1.2622225485829972</v>
      </c>
      <c r="J77" s="125">
        <v>3.1754256981735125</v>
      </c>
      <c r="K77" s="125">
        <v>-0.10212751276714016</v>
      </c>
      <c r="L77" s="125">
        <v>11.152203249510677</v>
      </c>
      <c r="M77" s="125">
        <v>0.4101262254668967</v>
      </c>
      <c r="N77" s="125">
        <v>5.13326764288297</v>
      </c>
      <c r="O77" s="125">
        <v>-4.3632555244178803</v>
      </c>
      <c r="P77" s="125">
        <v>19.940341259340187</v>
      </c>
      <c r="Q77" s="125">
        <v>-12.957144113070157</v>
      </c>
      <c r="R77" s="125">
        <v>-3.7999675547255549</v>
      </c>
      <c r="S77" s="125">
        <v>1.6523627499228866</v>
      </c>
      <c r="T77" s="125">
        <v>1.1527254653322103</v>
      </c>
      <c r="U77" s="125">
        <v>-6.7512083673074272</v>
      </c>
      <c r="V77" s="125">
        <v>-2.6942730020022339</v>
      </c>
      <c r="W77" s="125">
        <v>-2.3440879554577236</v>
      </c>
      <c r="X77" s="125">
        <v>-4.0708327166201173</v>
      </c>
      <c r="Y77" s="125">
        <v>13.929577035232626</v>
      </c>
      <c r="Z77" s="125">
        <v>-11.459142134867321</v>
      </c>
      <c r="AA77" s="125">
        <v>-0.39319035633155863</v>
      </c>
      <c r="AB77" s="125">
        <v>4.799737150527676</v>
      </c>
      <c r="AC77" s="125">
        <v>0.49769219066457993</v>
      </c>
      <c r="AD77" s="125">
        <v>-0.46208112736033513</v>
      </c>
      <c r="AE77" s="125">
        <v>11.603422965957179</v>
      </c>
      <c r="AF77" s="125">
        <v>-6.5065044259037421</v>
      </c>
      <c r="AG77" s="125">
        <v>7.6300052840794024</v>
      </c>
      <c r="AH77" s="125">
        <v>-4.8835299393320497</v>
      </c>
      <c r="AI77" s="125">
        <v>-9.9288908637916933</v>
      </c>
      <c r="AJ77" s="125">
        <v>1.2469978605273297</v>
      </c>
      <c r="AK77" s="125">
        <v>1.607108469037442</v>
      </c>
      <c r="AL77" s="125">
        <v>13.506105711607248</v>
      </c>
      <c r="AM77" s="125">
        <v>-4.1063524222647771</v>
      </c>
      <c r="AN77" s="125">
        <v>8.5920042426541556</v>
      </c>
      <c r="AO77" s="125">
        <v>-7.6541310037897574</v>
      </c>
      <c r="AP77" s="125">
        <v>-0.98708545642625722</v>
      </c>
      <c r="AQ77" s="125">
        <v>3.2186300455901034</v>
      </c>
      <c r="AR77" s="125">
        <v>-7.210943512859842</v>
      </c>
      <c r="AS77" s="125">
        <v>1.4545095267856283</v>
      </c>
      <c r="AT77" s="125">
        <v>3.5795910850685146</v>
      </c>
      <c r="AU77" s="125">
        <v>2.2362392146730485</v>
      </c>
      <c r="AV77" s="125">
        <v>1.883736230627278</v>
      </c>
      <c r="AW77" s="125">
        <v>1.2927364301348803</v>
      </c>
      <c r="AX77" s="125">
        <v>-1.2671189271311221</v>
      </c>
      <c r="AY77" s="125">
        <v>-2.2202259103282245</v>
      </c>
      <c r="AZ77" s="125">
        <v>1.3327654267387459</v>
      </c>
      <c r="BA77" s="125">
        <v>0.9624450045290871</v>
      </c>
      <c r="BB77" s="125">
        <v>-7.1908738797174578</v>
      </c>
      <c r="BC77" s="125">
        <v>4.9806698319152787</v>
      </c>
      <c r="BD77" s="125">
        <v>2.6909284696813529E-2</v>
      </c>
      <c r="BE77" s="125">
        <v>-6.516852698185005E-2</v>
      </c>
      <c r="BF77" s="125">
        <v>-4.3724624904479725</v>
      </c>
      <c r="BG77" s="125">
        <v>1.3271016589389006</v>
      </c>
      <c r="BH77" s="125">
        <v>-1.4295322819274219</v>
      </c>
      <c r="BI77" s="125">
        <v>1.6186835320226578E-2</v>
      </c>
      <c r="BJ77" s="125">
        <v>6.5786883339795708</v>
      </c>
      <c r="BK77" s="125">
        <v>-3.5027860612497363</v>
      </c>
      <c r="BL77" s="125">
        <v>-2.303864455038422</v>
      </c>
      <c r="BM77" s="125">
        <v>-6.2412913293836851</v>
      </c>
      <c r="BN77" s="125">
        <v>-58.883521951415339</v>
      </c>
      <c r="BO77" s="125">
        <v>108.24042842458636</v>
      </c>
      <c r="BP77" s="125">
        <v>18.783430953235936</v>
      </c>
      <c r="BQ77" s="125">
        <v>9.3124664424738484</v>
      </c>
      <c r="BR77" s="125">
        <v>0.2095086778517441</v>
      </c>
      <c r="BS77" s="125">
        <v>11.998155779045589</v>
      </c>
      <c r="BT77" s="125">
        <v>9.66060731255061</v>
      </c>
      <c r="BU77" s="125">
        <v>2.4064032328739984</v>
      </c>
      <c r="BV77" s="125">
        <v>6.4645165613884501</v>
      </c>
      <c r="BW77" s="125">
        <v>-9.2200985040430226</v>
      </c>
      <c r="BX77" s="125">
        <v>-7.3706394123860406</v>
      </c>
      <c r="BY77" s="125">
        <v>1.8868472583543507</v>
      </c>
      <c r="BZ77" s="125">
        <v>-4.8179866927111306</v>
      </c>
      <c r="CA77" s="125">
        <v>-1.4618255739854078</v>
      </c>
      <c r="CB77" s="125">
        <v>-0.94400174049712859</v>
      </c>
      <c r="CC77" s="125">
        <v>4.3450615316781267</v>
      </c>
      <c r="CD77" s="125">
        <v>-2.8150008940441609</v>
      </c>
      <c r="CE77" s="125">
        <v>3.8696489296517171</v>
      </c>
      <c r="CF77" s="127">
        <v>5.1218458711964416</v>
      </c>
    </row>
    <row r="78" spans="1:85" ht="52.8">
      <c r="A78" s="108"/>
      <c r="B78" s="62"/>
      <c r="C78" s="62" t="s">
        <v>59</v>
      </c>
      <c r="D78" s="143" t="s">
        <v>60</v>
      </c>
      <c r="E78" s="135"/>
      <c r="F78" s="125">
        <v>8.7621377460337442</v>
      </c>
      <c r="G78" s="125">
        <v>1.7761719299573144</v>
      </c>
      <c r="H78" s="125">
        <v>-2.8897149386267671</v>
      </c>
      <c r="I78" s="125">
        <v>5.7270016802822852</v>
      </c>
      <c r="J78" s="125">
        <v>-1.9313448882229096</v>
      </c>
      <c r="K78" s="125">
        <v>8.7731552322678112</v>
      </c>
      <c r="L78" s="125">
        <v>-6.3769039408848016</v>
      </c>
      <c r="M78" s="125">
        <v>6.635285053383484</v>
      </c>
      <c r="N78" s="125">
        <v>0.82337432408061773</v>
      </c>
      <c r="O78" s="125">
        <v>6.2217609449414653</v>
      </c>
      <c r="P78" s="125">
        <v>2.5741305783819115</v>
      </c>
      <c r="Q78" s="125">
        <v>-1.9805100726348996</v>
      </c>
      <c r="R78" s="125">
        <v>-4.6745488865079921</v>
      </c>
      <c r="S78" s="125">
        <v>-6.8273731745846504</v>
      </c>
      <c r="T78" s="125">
        <v>20.023365418653754</v>
      </c>
      <c r="U78" s="125">
        <v>-9.9245401466772591</v>
      </c>
      <c r="V78" s="125">
        <v>2.6405285633951792</v>
      </c>
      <c r="W78" s="125">
        <v>-6.1522314350095968</v>
      </c>
      <c r="X78" s="125">
        <v>-2.6641632803660258</v>
      </c>
      <c r="Y78" s="125">
        <v>7.4053043848508366</v>
      </c>
      <c r="Z78" s="125">
        <v>4.3326388595332617</v>
      </c>
      <c r="AA78" s="125">
        <v>-6.480511099122154</v>
      </c>
      <c r="AB78" s="125">
        <v>5.2112415296872001</v>
      </c>
      <c r="AC78" s="125">
        <v>-9.791205077881699</v>
      </c>
      <c r="AD78" s="125">
        <v>2.632910681222242</v>
      </c>
      <c r="AE78" s="125">
        <v>6.8307652496084614</v>
      </c>
      <c r="AF78" s="125">
        <v>6.7669209012907601</v>
      </c>
      <c r="AG78" s="125">
        <v>9.8582235218731284</v>
      </c>
      <c r="AH78" s="125">
        <v>5.4607125578842499</v>
      </c>
      <c r="AI78" s="125">
        <v>5.6629896952330938</v>
      </c>
      <c r="AJ78" s="125">
        <v>-12.658158820414585</v>
      </c>
      <c r="AK78" s="125">
        <v>-17.293249444383747</v>
      </c>
      <c r="AL78" s="125">
        <v>-25.960202930877131</v>
      </c>
      <c r="AM78" s="125">
        <v>-7.0313106229204578</v>
      </c>
      <c r="AN78" s="125">
        <v>6.5423152191239211</v>
      </c>
      <c r="AO78" s="125">
        <v>10.492119578635823</v>
      </c>
      <c r="AP78" s="125">
        <v>-1.0024492858829035</v>
      </c>
      <c r="AQ78" s="125">
        <v>-3.4277068130358828</v>
      </c>
      <c r="AR78" s="125">
        <v>-0.63512148707238225</v>
      </c>
      <c r="AS78" s="125">
        <v>-1.3286832124311303</v>
      </c>
      <c r="AT78" s="125">
        <v>3.0269536455638502</v>
      </c>
      <c r="AU78" s="125">
        <v>2.1913084239520799</v>
      </c>
      <c r="AV78" s="125">
        <v>9.3865177480131621</v>
      </c>
      <c r="AW78" s="125">
        <v>-4.1608519985190355</v>
      </c>
      <c r="AX78" s="125">
        <v>0.39627117255069777</v>
      </c>
      <c r="AY78" s="125">
        <v>1.3674311164992901</v>
      </c>
      <c r="AZ78" s="125">
        <v>-2.4928075586129097</v>
      </c>
      <c r="BA78" s="125">
        <v>2.3081658119351118</v>
      </c>
      <c r="BB78" s="125">
        <v>-6.8192164032966502</v>
      </c>
      <c r="BC78" s="125">
        <v>2.8960694647656169</v>
      </c>
      <c r="BD78" s="125">
        <v>-4.6574080647422136</v>
      </c>
      <c r="BE78" s="125">
        <v>4.2932192689265776</v>
      </c>
      <c r="BF78" s="125">
        <v>4.2825559254124244</v>
      </c>
      <c r="BG78" s="125">
        <v>-5.6468195796721403</v>
      </c>
      <c r="BH78" s="125">
        <v>1.6474047912538481E-2</v>
      </c>
      <c r="BI78" s="125">
        <v>-4.0448497620416646</v>
      </c>
      <c r="BJ78" s="125">
        <v>1.8790960717810492</v>
      </c>
      <c r="BK78" s="125">
        <v>4.848362764816244</v>
      </c>
      <c r="BL78" s="125">
        <v>-2.0647016125630415</v>
      </c>
      <c r="BM78" s="125">
        <v>-2.2946197497348777</v>
      </c>
      <c r="BN78" s="125">
        <v>-31.188816951215358</v>
      </c>
      <c r="BO78" s="125">
        <v>20.375291451911636</v>
      </c>
      <c r="BP78" s="125">
        <v>7.628968991554899</v>
      </c>
      <c r="BQ78" s="125">
        <v>0.36113288190855997</v>
      </c>
      <c r="BR78" s="125">
        <v>-0.97581589628411791</v>
      </c>
      <c r="BS78" s="125">
        <v>12.746248812447931</v>
      </c>
      <c r="BT78" s="125">
        <v>-4.3889874214226268</v>
      </c>
      <c r="BU78" s="125">
        <v>10.176677083075774</v>
      </c>
      <c r="BV78" s="125">
        <v>-5.8361849806864114</v>
      </c>
      <c r="BW78" s="125">
        <v>-2.8208956107814345</v>
      </c>
      <c r="BX78" s="125">
        <v>-2.5388951260024442</v>
      </c>
      <c r="BY78" s="125">
        <v>3.0754295925285362</v>
      </c>
      <c r="BZ78" s="125">
        <v>-5.3619069262254015E-3</v>
      </c>
      <c r="CA78" s="125">
        <v>2.5807626654055298</v>
      </c>
      <c r="CB78" s="125">
        <v>0.33894473065691955</v>
      </c>
      <c r="CC78" s="125">
        <v>-4.3756360618256451</v>
      </c>
      <c r="CD78" s="125">
        <v>6.9157412893545995</v>
      </c>
      <c r="CE78" s="125">
        <v>-2.8305623697195301</v>
      </c>
      <c r="CF78" s="127">
        <v>5.4609889700159897E-2</v>
      </c>
    </row>
    <row r="79" spans="1:85" ht="66">
      <c r="A79" s="108"/>
      <c r="B79" s="62"/>
      <c r="C79" s="62" t="s">
        <v>61</v>
      </c>
      <c r="D79" s="143" t="s">
        <v>62</v>
      </c>
      <c r="E79" s="136"/>
      <c r="F79" s="125">
        <v>6.4131782598654326</v>
      </c>
      <c r="G79" s="125">
        <v>-7.7395325849088721</v>
      </c>
      <c r="H79" s="125">
        <v>-0.96536762249600372</v>
      </c>
      <c r="I79" s="125">
        <v>6.0511973459025086</v>
      </c>
      <c r="J79" s="125">
        <v>-2.3679135620730136</v>
      </c>
      <c r="K79" s="125">
        <v>6.69831201251408</v>
      </c>
      <c r="L79" s="125">
        <v>-1.6231480155688587</v>
      </c>
      <c r="M79" s="125">
        <v>2.4621500713411422</v>
      </c>
      <c r="N79" s="125">
        <v>-0.11942225464937906</v>
      </c>
      <c r="O79" s="125">
        <v>-2.9318328279562564</v>
      </c>
      <c r="P79" s="125">
        <v>6.7707611585940981</v>
      </c>
      <c r="Q79" s="125">
        <v>-8.6666387887484291</v>
      </c>
      <c r="R79" s="125">
        <v>-4.6007070140181838</v>
      </c>
      <c r="S79" s="125">
        <v>6.0893804352794234</v>
      </c>
      <c r="T79" s="125">
        <v>-0.60648933662024263</v>
      </c>
      <c r="U79" s="125">
        <v>5.7627597863910296</v>
      </c>
      <c r="V79" s="125">
        <v>0.44991610185358866</v>
      </c>
      <c r="W79" s="125">
        <v>-1.231184844390782</v>
      </c>
      <c r="X79" s="125">
        <v>2.6694551978482934</v>
      </c>
      <c r="Y79" s="125">
        <v>-3.3610161373195666</v>
      </c>
      <c r="Z79" s="125">
        <v>2.4500593127128667</v>
      </c>
      <c r="AA79" s="125">
        <v>0.33451363605763618</v>
      </c>
      <c r="AB79" s="125">
        <v>-1.4420738216137039</v>
      </c>
      <c r="AC79" s="125">
        <v>4.5842404505524144</v>
      </c>
      <c r="AD79" s="125">
        <v>2.8801014437284351</v>
      </c>
      <c r="AE79" s="125">
        <v>0.97403136098309062</v>
      </c>
      <c r="AF79" s="125">
        <v>-1.227616706649826</v>
      </c>
      <c r="AG79" s="125">
        <v>-4.392304324996573</v>
      </c>
      <c r="AH79" s="125">
        <v>-1.0966369225752857</v>
      </c>
      <c r="AI79" s="125">
        <v>0.25939451314418704</v>
      </c>
      <c r="AJ79" s="125">
        <v>6.1198961925724262</v>
      </c>
      <c r="AK79" s="125">
        <v>-9.0763117422412165E-2</v>
      </c>
      <c r="AL79" s="125">
        <v>6.0986084492266741</v>
      </c>
      <c r="AM79" s="125">
        <v>1.4339856852215007</v>
      </c>
      <c r="AN79" s="125">
        <v>-3.5098538711745846</v>
      </c>
      <c r="AO79" s="125">
        <v>-1.9890951340708938</v>
      </c>
      <c r="AP79" s="125">
        <v>5.662670474249353</v>
      </c>
      <c r="AQ79" s="125">
        <v>-0.998807622912949</v>
      </c>
      <c r="AR79" s="125">
        <v>-1.4286031529870513</v>
      </c>
      <c r="AS79" s="125">
        <v>3.4698516663987533</v>
      </c>
      <c r="AT79" s="125">
        <v>-0.82077793122840603</v>
      </c>
      <c r="AU79" s="125">
        <v>-1.0390290079244409</v>
      </c>
      <c r="AV79" s="125">
        <v>-0.82027980302916603</v>
      </c>
      <c r="AW79" s="125">
        <v>5.4661812521778188</v>
      </c>
      <c r="AX79" s="125">
        <v>-3.35400985718573</v>
      </c>
      <c r="AY79" s="125">
        <v>-0.86365693560144052</v>
      </c>
      <c r="AZ79" s="125">
        <v>5.8473569706677893</v>
      </c>
      <c r="BA79" s="125">
        <v>-1.9371698441675704</v>
      </c>
      <c r="BB79" s="125">
        <v>-3.0270560639508659</v>
      </c>
      <c r="BC79" s="125">
        <v>1.8357330868009427</v>
      </c>
      <c r="BD79" s="125">
        <v>-1.3165902994873306</v>
      </c>
      <c r="BE79" s="125">
        <v>-0.18526649743550649</v>
      </c>
      <c r="BF79" s="125">
        <v>-1.4062710019031073</v>
      </c>
      <c r="BG79" s="125">
        <v>-1.9759562169743106</v>
      </c>
      <c r="BH79" s="125">
        <v>2.840429652173043</v>
      </c>
      <c r="BI79" s="125">
        <v>-0.84523345893039448</v>
      </c>
      <c r="BJ79" s="125">
        <v>0.63895955039836849</v>
      </c>
      <c r="BK79" s="125">
        <v>-0.10737254840681487</v>
      </c>
      <c r="BL79" s="125">
        <v>0.1200393789475811</v>
      </c>
      <c r="BM79" s="125">
        <v>-4.0212074630344716</v>
      </c>
      <c r="BN79" s="125">
        <v>-12.947620722137202</v>
      </c>
      <c r="BO79" s="125">
        <v>14.759740459791516</v>
      </c>
      <c r="BP79" s="125">
        <v>3.7536647566655432</v>
      </c>
      <c r="BQ79" s="125">
        <v>-2.6449974818388711</v>
      </c>
      <c r="BR79" s="125">
        <v>-8.1544969583688953E-3</v>
      </c>
      <c r="BS79" s="125">
        <v>12.96536000121769</v>
      </c>
      <c r="BT79" s="125">
        <v>-2.6801354570584266</v>
      </c>
      <c r="BU79" s="125">
        <v>1.3242634304794052</v>
      </c>
      <c r="BV79" s="125">
        <v>-0.91353459230808198</v>
      </c>
      <c r="BW79" s="125">
        <v>0.87876898594825548</v>
      </c>
      <c r="BX79" s="125">
        <v>-0.42944313769584141</v>
      </c>
      <c r="BY79" s="125">
        <v>3.1047878974253251</v>
      </c>
      <c r="BZ79" s="125">
        <v>-0.87268603009520973</v>
      </c>
      <c r="CA79" s="125">
        <v>-1.4961996615184887</v>
      </c>
      <c r="CB79" s="125">
        <v>-2.9316288389719602</v>
      </c>
      <c r="CC79" s="125">
        <v>0.22935466890292844</v>
      </c>
      <c r="CD79" s="125">
        <v>-1.3727893121942571</v>
      </c>
      <c r="CE79" s="125">
        <v>-4.0701921228446736E-2</v>
      </c>
      <c r="CF79" s="127">
        <v>2.083018624885753</v>
      </c>
    </row>
    <row r="80" spans="1:85" ht="79.2">
      <c r="A80" s="112"/>
      <c r="B80" s="67"/>
      <c r="C80" s="62" t="s">
        <v>63</v>
      </c>
      <c r="D80" s="143" t="s">
        <v>64</v>
      </c>
      <c r="E80" s="137"/>
      <c r="F80" s="125">
        <v>4.9325666182513146</v>
      </c>
      <c r="G80" s="125">
        <v>-0.9065974362189877</v>
      </c>
      <c r="H80" s="125">
        <v>0.94345777146320131</v>
      </c>
      <c r="I80" s="125">
        <v>8.367144709173175</v>
      </c>
      <c r="J80" s="125">
        <v>1.3815689514912037</v>
      </c>
      <c r="K80" s="125">
        <v>-0.68561909375979724</v>
      </c>
      <c r="L80" s="125">
        <v>1.4004330410321302</v>
      </c>
      <c r="M80" s="125">
        <v>4.054936889129408</v>
      </c>
      <c r="N80" s="125">
        <v>-2.8239768892205319</v>
      </c>
      <c r="O80" s="125">
        <v>1.1423146997857856</v>
      </c>
      <c r="P80" s="125">
        <v>-7.3390427218428584</v>
      </c>
      <c r="Q80" s="125">
        <v>-4.4664163552642862</v>
      </c>
      <c r="R80" s="125">
        <v>14.48940635199169</v>
      </c>
      <c r="S80" s="125">
        <v>-9.9374838676083925</v>
      </c>
      <c r="T80" s="125">
        <v>3.7086996390010256</v>
      </c>
      <c r="U80" s="125">
        <v>-2.9079503876781985</v>
      </c>
      <c r="V80" s="125">
        <v>-5.3185615630444687</v>
      </c>
      <c r="W80" s="125">
        <v>5.7962678791113404</v>
      </c>
      <c r="X80" s="125">
        <v>-8.0204008417127</v>
      </c>
      <c r="Y80" s="125">
        <v>6.6057018649863863</v>
      </c>
      <c r="Z80" s="125">
        <v>-2.1839036847003115</v>
      </c>
      <c r="AA80" s="125">
        <v>3.4641924966120285</v>
      </c>
      <c r="AB80" s="125">
        <v>13.072927619201138</v>
      </c>
      <c r="AC80" s="125">
        <v>-9.4109650652435874</v>
      </c>
      <c r="AD80" s="125">
        <v>8.421809572759372</v>
      </c>
      <c r="AE80" s="125">
        <v>-8.4547990344963466</v>
      </c>
      <c r="AF80" s="125">
        <v>0.43193991371057905</v>
      </c>
      <c r="AG80" s="125">
        <v>-10.426791464412247</v>
      </c>
      <c r="AH80" s="125">
        <v>2.9074042409265957</v>
      </c>
      <c r="AI80" s="125">
        <v>-2.7741557994884687</v>
      </c>
      <c r="AJ80" s="125">
        <v>-7.7816452173541393</v>
      </c>
      <c r="AK80" s="125">
        <v>9.809853169872639</v>
      </c>
      <c r="AL80" s="125">
        <v>-4.9626665579303477</v>
      </c>
      <c r="AM80" s="125">
        <v>10.635012322305727</v>
      </c>
      <c r="AN80" s="125">
        <v>-1.8279519478721795</v>
      </c>
      <c r="AO80" s="125">
        <v>-0.89900949131904895</v>
      </c>
      <c r="AP80" s="125">
        <v>-4.8524464983295275</v>
      </c>
      <c r="AQ80" s="125">
        <v>-1.0943624311049973</v>
      </c>
      <c r="AR80" s="125">
        <v>2.9292434811057859</v>
      </c>
      <c r="AS80" s="125">
        <v>-3.8960238062144441</v>
      </c>
      <c r="AT80" s="125">
        <v>5.5774399148500464</v>
      </c>
      <c r="AU80" s="125">
        <v>-7.5882477207013466</v>
      </c>
      <c r="AV80" s="125">
        <v>0.86497535453484886</v>
      </c>
      <c r="AW80" s="125">
        <v>4.1852549818109992</v>
      </c>
      <c r="AX80" s="125">
        <v>-1.2006237144209564</v>
      </c>
      <c r="AY80" s="125">
        <v>-0.10458015676999821</v>
      </c>
      <c r="AZ80" s="125">
        <v>-0.93250933593029117</v>
      </c>
      <c r="BA80" s="125">
        <v>-5.3405554676102014</v>
      </c>
      <c r="BB80" s="125">
        <v>-9.0655293354450208</v>
      </c>
      <c r="BC80" s="125">
        <v>0.6576746155039217</v>
      </c>
      <c r="BD80" s="125">
        <v>2.2465296918072255</v>
      </c>
      <c r="BE80" s="125">
        <v>3.4949607892606878</v>
      </c>
      <c r="BF80" s="125">
        <v>2.208797487339325</v>
      </c>
      <c r="BG80" s="125">
        <v>2.383300491704901</v>
      </c>
      <c r="BH80" s="125">
        <v>-1.1913965325467899</v>
      </c>
      <c r="BI80" s="125">
        <v>-0.47389531665878337</v>
      </c>
      <c r="BJ80" s="125">
        <v>4.2417975994669206</v>
      </c>
      <c r="BK80" s="125">
        <v>-6.7127505256123925</v>
      </c>
      <c r="BL80" s="125">
        <v>-0.79181689455137416</v>
      </c>
      <c r="BM80" s="125">
        <v>-3.0895430785369058</v>
      </c>
      <c r="BN80" s="125">
        <v>-41.503932023696365</v>
      </c>
      <c r="BO80" s="125">
        <v>45.413681321730195</v>
      </c>
      <c r="BP80" s="125">
        <v>14.412986815477907</v>
      </c>
      <c r="BQ80" s="125">
        <v>5.7856127273935272</v>
      </c>
      <c r="BR80" s="125">
        <v>-6.7587637035794472</v>
      </c>
      <c r="BS80" s="125">
        <v>10.514918460385701</v>
      </c>
      <c r="BT80" s="125">
        <v>-5.2585512747396024</v>
      </c>
      <c r="BU80" s="125">
        <v>3.9599273991420603</v>
      </c>
      <c r="BV80" s="125">
        <v>6.9143363205616879</v>
      </c>
      <c r="BW80" s="125">
        <v>6.0119244223809005</v>
      </c>
      <c r="BX80" s="125">
        <v>1.722810169799871</v>
      </c>
      <c r="BY80" s="125">
        <v>-12.976596835327427</v>
      </c>
      <c r="BZ80" s="125">
        <v>6.8958979909566267</v>
      </c>
      <c r="CA80" s="125">
        <v>-4.6967781920524487</v>
      </c>
      <c r="CB80" s="125">
        <v>-5.6070358091799335</v>
      </c>
      <c r="CC80" s="125">
        <v>7.5923575657012066</v>
      </c>
      <c r="CD80" s="125">
        <v>-9.6616604179631622</v>
      </c>
      <c r="CE80" s="125">
        <v>-6.9328215585065323</v>
      </c>
      <c r="CF80" s="127">
        <v>2.2849101482399448</v>
      </c>
    </row>
    <row r="81" spans="1:84">
      <c r="A81" s="112"/>
      <c r="B81" s="67"/>
      <c r="C81" s="62" t="s">
        <v>65</v>
      </c>
      <c r="D81" s="143" t="s">
        <v>66</v>
      </c>
      <c r="E81" s="137"/>
      <c r="F81" s="125">
        <v>-7.4233836364364976</v>
      </c>
      <c r="G81" s="125">
        <v>45.227625235051107</v>
      </c>
      <c r="H81" s="125">
        <v>3.093433778801284</v>
      </c>
      <c r="I81" s="125">
        <v>-3.1451933924080038</v>
      </c>
      <c r="J81" s="125">
        <v>1.5718789137706466</v>
      </c>
      <c r="K81" s="125">
        <v>45.477775346803412</v>
      </c>
      <c r="L81" s="125">
        <v>-7.0011907749902917</v>
      </c>
      <c r="M81" s="125">
        <v>-16.608194212777903</v>
      </c>
      <c r="N81" s="125">
        <v>2.226474537686471</v>
      </c>
      <c r="O81" s="125">
        <v>-4.6255970284319687</v>
      </c>
      <c r="P81" s="125">
        <v>0.71846184805761482</v>
      </c>
      <c r="Q81" s="125">
        <v>5.2972569206810647</v>
      </c>
      <c r="R81" s="125">
        <v>3.6398801207491118</v>
      </c>
      <c r="S81" s="125">
        <v>-3.1721864706295548</v>
      </c>
      <c r="T81" s="125">
        <v>-7.6688768642323595</v>
      </c>
      <c r="U81" s="125">
        <v>3.9305267829290074</v>
      </c>
      <c r="V81" s="125">
        <v>-10.422058434696595</v>
      </c>
      <c r="W81" s="125">
        <v>0.53217013120800516</v>
      </c>
      <c r="X81" s="125">
        <v>12.337232474459455</v>
      </c>
      <c r="Y81" s="125">
        <v>-6.1233298561571274</v>
      </c>
      <c r="Z81" s="125">
        <v>1.1959633097292652</v>
      </c>
      <c r="AA81" s="125">
        <v>2.9535112199022535</v>
      </c>
      <c r="AB81" s="125">
        <v>32.887975385665868</v>
      </c>
      <c r="AC81" s="125">
        <v>10.799542108824326</v>
      </c>
      <c r="AD81" s="125">
        <v>-31.602209096059596</v>
      </c>
      <c r="AE81" s="125">
        <v>-2.4586601085418351</v>
      </c>
      <c r="AF81" s="125">
        <v>-8.8001753996375385</v>
      </c>
      <c r="AG81" s="125">
        <v>8.8747317255188989</v>
      </c>
      <c r="AH81" s="125">
        <v>-3.8069767338720197</v>
      </c>
      <c r="AI81" s="125">
        <v>7.1595321050277931</v>
      </c>
      <c r="AJ81" s="125">
        <v>-0.21936076609638633</v>
      </c>
      <c r="AK81" s="125">
        <v>6.255086622920885</v>
      </c>
      <c r="AL81" s="125">
        <v>-3.6288404086277239</v>
      </c>
      <c r="AM81" s="125">
        <v>-8.6908376187622451</v>
      </c>
      <c r="AN81" s="125">
        <v>0.46178932884612323</v>
      </c>
      <c r="AO81" s="125">
        <v>-1.0725895076408705</v>
      </c>
      <c r="AP81" s="125">
        <v>-0.64184361165861503</v>
      </c>
      <c r="AQ81" s="125">
        <v>-1.0083925675182144</v>
      </c>
      <c r="AR81" s="125">
        <v>-4.6445132918109522</v>
      </c>
      <c r="AS81" s="125">
        <v>3.8850896129413002</v>
      </c>
      <c r="AT81" s="125">
        <v>4.2126555621365753</v>
      </c>
      <c r="AU81" s="125">
        <v>-4.5578013389721832</v>
      </c>
      <c r="AV81" s="125">
        <v>-1.4729038837708117</v>
      </c>
      <c r="AW81" s="125">
        <v>-8.7231494885171372</v>
      </c>
      <c r="AX81" s="125">
        <v>18.722728701188274</v>
      </c>
      <c r="AY81" s="125">
        <v>-4.7606845718291737</v>
      </c>
      <c r="AZ81" s="125">
        <v>7.5045493283929119</v>
      </c>
      <c r="BA81" s="125">
        <v>-4.6233964420005975</v>
      </c>
      <c r="BB81" s="125">
        <v>-12.221919207648895</v>
      </c>
      <c r="BC81" s="125">
        <v>10.861356988623982</v>
      </c>
      <c r="BD81" s="125">
        <v>6.2649935883001717E-2</v>
      </c>
      <c r="BE81" s="125">
        <v>2.9393696977470825</v>
      </c>
      <c r="BF81" s="125">
        <v>-0.86830505874205244</v>
      </c>
      <c r="BG81" s="125">
        <v>-6.8230338907992376</v>
      </c>
      <c r="BH81" s="125">
        <v>-1.2155916860029095</v>
      </c>
      <c r="BI81" s="125">
        <v>0.87748716773596414</v>
      </c>
      <c r="BJ81" s="125">
        <v>7.6096048553068556</v>
      </c>
      <c r="BK81" s="125">
        <v>1.3307341475437937</v>
      </c>
      <c r="BL81" s="125">
        <v>-4.684349631109157</v>
      </c>
      <c r="BM81" s="125">
        <v>-1.9531353081894025</v>
      </c>
      <c r="BN81" s="125">
        <v>-39.223237322669959</v>
      </c>
      <c r="BO81" s="125">
        <v>40.342836234535838</v>
      </c>
      <c r="BP81" s="125">
        <v>11.260066249896113</v>
      </c>
      <c r="BQ81" s="125">
        <v>4.3140240974954196</v>
      </c>
      <c r="BR81" s="125">
        <v>-9.7246711283433172</v>
      </c>
      <c r="BS81" s="125">
        <v>14.803708026540249</v>
      </c>
      <c r="BT81" s="125">
        <v>3.6733532328441498</v>
      </c>
      <c r="BU81" s="125">
        <v>1.9931527650725229</v>
      </c>
      <c r="BV81" s="125">
        <v>3.2776311929091122</v>
      </c>
      <c r="BW81" s="125">
        <v>1.9427880561073039</v>
      </c>
      <c r="BX81" s="125">
        <v>-4.1466768075074896</v>
      </c>
      <c r="BY81" s="125">
        <v>2.193143489443699</v>
      </c>
      <c r="BZ81" s="125">
        <v>-3.34229998181263</v>
      </c>
      <c r="CA81" s="125">
        <v>-2.1190260454480097</v>
      </c>
      <c r="CB81" s="125">
        <v>4.7010818324213943</v>
      </c>
      <c r="CC81" s="125">
        <v>-0.94388422814391504</v>
      </c>
      <c r="CD81" s="125">
        <v>1.548828075109455</v>
      </c>
      <c r="CE81" s="125">
        <v>-1.2861467262294184</v>
      </c>
      <c r="CF81" s="127">
        <v>0.55212688576371249</v>
      </c>
    </row>
    <row r="82" spans="1:84" ht="39.6">
      <c r="A82" s="112"/>
      <c r="B82" s="62" t="s">
        <v>71</v>
      </c>
      <c r="C82" s="62"/>
      <c r="D82" s="63" t="s">
        <v>12</v>
      </c>
      <c r="E82" s="137"/>
      <c r="F82" s="129">
        <v>1.8731838204587774</v>
      </c>
      <c r="G82" s="129">
        <v>1.7920553016475225</v>
      </c>
      <c r="H82" s="129">
        <v>-2.1326648656322931</v>
      </c>
      <c r="I82" s="129">
        <v>4.0491543847620051</v>
      </c>
      <c r="J82" s="129">
        <v>2.3403052927348114</v>
      </c>
      <c r="K82" s="129">
        <v>0.10194587499141505</v>
      </c>
      <c r="L82" s="129">
        <v>1.0997323294997869</v>
      </c>
      <c r="M82" s="129">
        <v>2.6429193240122402</v>
      </c>
      <c r="N82" s="129">
        <v>0.20082651263275864</v>
      </c>
      <c r="O82" s="129">
        <v>1.3269431486953209</v>
      </c>
      <c r="P82" s="129">
        <v>1.3543871297383845</v>
      </c>
      <c r="Q82" s="129">
        <v>-4.643014871599263</v>
      </c>
      <c r="R82" s="129">
        <v>4.0818792087877256</v>
      </c>
      <c r="S82" s="129">
        <v>-0.30255992592775272</v>
      </c>
      <c r="T82" s="129">
        <v>-1.6190397373229644</v>
      </c>
      <c r="U82" s="129">
        <v>-1.5127200797342937</v>
      </c>
      <c r="V82" s="129">
        <v>1.5863547604016333</v>
      </c>
      <c r="W82" s="129">
        <v>2.5881888357481841</v>
      </c>
      <c r="X82" s="129">
        <v>3.5161330324995959</v>
      </c>
      <c r="Y82" s="129">
        <v>-0.22362626613234227</v>
      </c>
      <c r="Z82" s="129">
        <v>-0.81496253945253727</v>
      </c>
      <c r="AA82" s="129">
        <v>2.5613163179912135E-2</v>
      </c>
      <c r="AB82" s="129">
        <v>-0.32795529582801919</v>
      </c>
      <c r="AC82" s="129">
        <v>2.3626219558587707</v>
      </c>
      <c r="AD82" s="129">
        <v>0.85268839205059521</v>
      </c>
      <c r="AE82" s="129">
        <v>-0.26877673853182671</v>
      </c>
      <c r="AF82" s="129">
        <v>0.59096488509280221</v>
      </c>
      <c r="AG82" s="129">
        <v>0.98498487949952107</v>
      </c>
      <c r="AH82" s="129">
        <v>0.52687676400876171</v>
      </c>
      <c r="AI82" s="129">
        <v>-0.20407001299591343</v>
      </c>
      <c r="AJ82" s="129">
        <v>-0.62750428967757443</v>
      </c>
      <c r="AK82" s="129">
        <v>0.42388631115764497</v>
      </c>
      <c r="AL82" s="129">
        <v>1.7416253308199003</v>
      </c>
      <c r="AM82" s="129">
        <v>0.26290274158165516</v>
      </c>
      <c r="AN82" s="129">
        <v>1.3475523977715795</v>
      </c>
      <c r="AO82" s="129">
        <v>-0.48003372004681921</v>
      </c>
      <c r="AP82" s="129">
        <v>3.2488666275096705</v>
      </c>
      <c r="AQ82" s="129">
        <v>-1.6477191631814918</v>
      </c>
      <c r="AR82" s="129">
        <v>-1.0009839557923215</v>
      </c>
      <c r="AS82" s="129">
        <v>0.13924373319997585</v>
      </c>
      <c r="AT82" s="129">
        <v>0.86450373172193906</v>
      </c>
      <c r="AU82" s="129">
        <v>-0.23457057498524136</v>
      </c>
      <c r="AV82" s="129">
        <v>-0.83079484726646058</v>
      </c>
      <c r="AW82" s="129">
        <v>-0.34505672789735797</v>
      </c>
      <c r="AX82" s="129">
        <v>-1.3807224614435682</v>
      </c>
      <c r="AY82" s="129">
        <v>0.36201573178462354</v>
      </c>
      <c r="AZ82" s="129">
        <v>1.0104076900464491</v>
      </c>
      <c r="BA82" s="129">
        <v>0.73021710464651335</v>
      </c>
      <c r="BB82" s="129">
        <v>-3.8681805360170074E-3</v>
      </c>
      <c r="BC82" s="129">
        <v>0.73537525878791143</v>
      </c>
      <c r="BD82" s="129">
        <v>0.44803038382777061</v>
      </c>
      <c r="BE82" s="129">
        <v>0.42605182897077043</v>
      </c>
      <c r="BF82" s="129">
        <v>1.0918542344421382</v>
      </c>
      <c r="BG82" s="129">
        <v>0.6208140990535469</v>
      </c>
      <c r="BH82" s="129">
        <v>-2.9390260720035144E-2</v>
      </c>
      <c r="BI82" s="129">
        <v>3.2576031425929841</v>
      </c>
      <c r="BJ82" s="129">
        <v>-0.14346164839643905</v>
      </c>
      <c r="BK82" s="129">
        <v>0.25918277899921804</v>
      </c>
      <c r="BL82" s="129">
        <v>-1.1337106021039176</v>
      </c>
      <c r="BM82" s="129">
        <v>0.86215821290562644</v>
      </c>
      <c r="BN82" s="129">
        <v>-8.2915404642757551</v>
      </c>
      <c r="BO82" s="129">
        <v>2.2661964191221386</v>
      </c>
      <c r="BP82" s="129">
        <v>1.9846694302089674</v>
      </c>
      <c r="BQ82" s="129">
        <v>-7.0804347873306028E-2</v>
      </c>
      <c r="BR82" s="129">
        <v>2.5000279474315761</v>
      </c>
      <c r="BS82" s="129">
        <v>1.3594266483994062</v>
      </c>
      <c r="BT82" s="129">
        <v>1.3120773554980047</v>
      </c>
      <c r="BU82" s="129">
        <v>-1.1096216032234878</v>
      </c>
      <c r="BV82" s="129">
        <v>2.7947345025786774</v>
      </c>
      <c r="BW82" s="129">
        <v>0.23977651842585601</v>
      </c>
      <c r="BX82" s="129">
        <v>-0.38244827832684791</v>
      </c>
      <c r="BY82" s="129">
        <v>-0.85565343846747055</v>
      </c>
      <c r="BZ82" s="129">
        <v>2.2280454808350783</v>
      </c>
      <c r="CA82" s="129">
        <v>0.11391326963617132</v>
      </c>
      <c r="CB82" s="129">
        <v>4.5197500222073472E-2</v>
      </c>
      <c r="CC82" s="129">
        <v>-0.74680059821979228</v>
      </c>
      <c r="CD82" s="129">
        <v>-1.9162320784414817</v>
      </c>
      <c r="CE82" s="129">
        <v>-0.69613467274133711</v>
      </c>
      <c r="CF82" s="147">
        <v>-0.27722220335914471</v>
      </c>
    </row>
    <row r="83" spans="1:84">
      <c r="A83" s="112"/>
      <c r="B83" s="62"/>
      <c r="C83" s="62" t="s">
        <v>29</v>
      </c>
      <c r="D83" s="143" t="s">
        <v>39</v>
      </c>
      <c r="E83" s="137"/>
      <c r="F83" s="125">
        <v>3.0279037678881053</v>
      </c>
      <c r="G83" s="125">
        <v>0.50546540113336391</v>
      </c>
      <c r="H83" s="125">
        <v>-8.0631948212908355</v>
      </c>
      <c r="I83" s="125">
        <v>13.531721127847192</v>
      </c>
      <c r="J83" s="125">
        <v>-0.7725163318076369</v>
      </c>
      <c r="K83" s="125">
        <v>-0.70509026289134624</v>
      </c>
      <c r="L83" s="125">
        <v>3.3873902905375672</v>
      </c>
      <c r="M83" s="125">
        <v>3.0504307429112458</v>
      </c>
      <c r="N83" s="125">
        <v>-2.630184040064691</v>
      </c>
      <c r="O83" s="125">
        <v>3.7123825247034006</v>
      </c>
      <c r="P83" s="125">
        <v>1.9673690397487746</v>
      </c>
      <c r="Q83" s="125">
        <v>-3.5026037488950834</v>
      </c>
      <c r="R83" s="125">
        <v>2.6909027704952422</v>
      </c>
      <c r="S83" s="125">
        <v>-2.9301662992347133</v>
      </c>
      <c r="T83" s="125">
        <v>-2.9462668636717666</v>
      </c>
      <c r="U83" s="125">
        <v>-0.46561712796736288</v>
      </c>
      <c r="V83" s="125">
        <v>1.5677393787503178</v>
      </c>
      <c r="W83" s="125">
        <v>4.2407680129455514</v>
      </c>
      <c r="X83" s="125">
        <v>9.522988121513194</v>
      </c>
      <c r="Y83" s="125">
        <v>-3.6810255563796801</v>
      </c>
      <c r="Z83" s="125">
        <v>-1.0277499582264369</v>
      </c>
      <c r="AA83" s="125">
        <v>-0.3429740679100064</v>
      </c>
      <c r="AB83" s="125">
        <v>0.83990051734288329</v>
      </c>
      <c r="AC83" s="125">
        <v>2.6500427221126017</v>
      </c>
      <c r="AD83" s="125">
        <v>0.27322713560403145</v>
      </c>
      <c r="AE83" s="125">
        <v>0.77478686463055624</v>
      </c>
      <c r="AF83" s="125">
        <v>2.3818492011441208</v>
      </c>
      <c r="AG83" s="125">
        <v>-1.043490821824264</v>
      </c>
      <c r="AH83" s="125">
        <v>0.34267632994102826</v>
      </c>
      <c r="AI83" s="125">
        <v>1.6652756455944484</v>
      </c>
      <c r="AJ83" s="125">
        <v>-0.48606968541626827</v>
      </c>
      <c r="AK83" s="125">
        <v>-0.57665679834850891</v>
      </c>
      <c r="AL83" s="125">
        <v>1.2828645924526398</v>
      </c>
      <c r="AM83" s="125">
        <v>0.12804560221948691</v>
      </c>
      <c r="AN83" s="125">
        <v>1.6916346839784353</v>
      </c>
      <c r="AO83" s="125">
        <v>0.79772866415109434</v>
      </c>
      <c r="AP83" s="125">
        <v>0.88056536966089993</v>
      </c>
      <c r="AQ83" s="125">
        <v>-1.7121005065355632</v>
      </c>
      <c r="AR83" s="125">
        <v>0.32241425634768461</v>
      </c>
      <c r="AS83" s="125">
        <v>1.2541646511590017</v>
      </c>
      <c r="AT83" s="125">
        <v>-0.75987088168577088</v>
      </c>
      <c r="AU83" s="125">
        <v>0.30248879532628337</v>
      </c>
      <c r="AV83" s="125">
        <v>-1.2960506065587509</v>
      </c>
      <c r="AW83" s="125">
        <v>2.9323953858307448</v>
      </c>
      <c r="AX83" s="125">
        <v>-1.7381563660323991</v>
      </c>
      <c r="AY83" s="125">
        <v>1.100324400273351</v>
      </c>
      <c r="AZ83" s="125">
        <v>1.3418269441502559</v>
      </c>
      <c r="BA83" s="125">
        <v>1.0149680614478456</v>
      </c>
      <c r="BB83" s="125">
        <v>2.7339097941322166E-2</v>
      </c>
      <c r="BC83" s="125">
        <v>0.70680894467542998</v>
      </c>
      <c r="BD83" s="125">
        <v>1.2393297514634583</v>
      </c>
      <c r="BE83" s="125">
        <v>-1.2581399022693063E-2</v>
      </c>
      <c r="BF83" s="125">
        <v>0.52077982789600696</v>
      </c>
      <c r="BG83" s="125">
        <v>0.90663568350358048</v>
      </c>
      <c r="BH83" s="125">
        <v>0.9005747821067871</v>
      </c>
      <c r="BI83" s="125">
        <v>2.6481661588799454</v>
      </c>
      <c r="BJ83" s="125">
        <v>-1.9710237275070455</v>
      </c>
      <c r="BK83" s="125">
        <v>2.2163002744951967</v>
      </c>
      <c r="BL83" s="125">
        <v>-0.98721478453556699</v>
      </c>
      <c r="BM83" s="125">
        <v>1.3851975978497393</v>
      </c>
      <c r="BN83" s="125">
        <v>-9.7586486299036466</v>
      </c>
      <c r="BO83" s="125">
        <v>5.4277611643807688</v>
      </c>
      <c r="BP83" s="125">
        <v>2.6374612180408974</v>
      </c>
      <c r="BQ83" s="125">
        <v>2.2571973523531881</v>
      </c>
      <c r="BR83" s="125">
        <v>4.8650711785195568</v>
      </c>
      <c r="BS83" s="125">
        <v>0.35836084599891649</v>
      </c>
      <c r="BT83" s="125">
        <v>2.1111533846300006</v>
      </c>
      <c r="BU83" s="125">
        <v>-2.1331918596582398</v>
      </c>
      <c r="BV83" s="125">
        <v>2.6866826158124439</v>
      </c>
      <c r="BW83" s="125">
        <v>0.57370996491819426</v>
      </c>
      <c r="BX83" s="125">
        <v>-0.17492643738430047</v>
      </c>
      <c r="BY83" s="125">
        <v>-1.1388487961821596</v>
      </c>
      <c r="BZ83" s="125">
        <v>0.58089705372199774</v>
      </c>
      <c r="CA83" s="125">
        <v>0.29970218963042328</v>
      </c>
      <c r="CB83" s="125">
        <v>1.0831367215445198E-2</v>
      </c>
      <c r="CC83" s="125">
        <v>4.1004387269481413E-2</v>
      </c>
      <c r="CD83" s="125">
        <v>-5.1946136190522907E-2</v>
      </c>
      <c r="CE83" s="125">
        <v>-5.1376645774908525E-2</v>
      </c>
      <c r="CF83" s="127">
        <v>0.12480547010420651</v>
      </c>
    </row>
    <row r="84" spans="1:84" ht="26.4">
      <c r="A84" s="108"/>
      <c r="B84" s="62"/>
      <c r="C84" s="62" t="s">
        <v>30</v>
      </c>
      <c r="D84" s="143" t="s">
        <v>40</v>
      </c>
      <c r="E84" s="135"/>
      <c r="F84" s="125">
        <v>-1.3528952703974539</v>
      </c>
      <c r="G84" s="125">
        <v>1.2861385767599245</v>
      </c>
      <c r="H84" s="125">
        <v>2.0433074340493533</v>
      </c>
      <c r="I84" s="125">
        <v>1.4554947656235697</v>
      </c>
      <c r="J84" s="125">
        <v>1.3101073770237974</v>
      </c>
      <c r="K84" s="125">
        <v>-3.7357869519595965E-2</v>
      </c>
      <c r="L84" s="125">
        <v>-0.13427092476858604</v>
      </c>
      <c r="M84" s="125">
        <v>5.854910026911071</v>
      </c>
      <c r="N84" s="125">
        <v>-1.2862906533697043</v>
      </c>
      <c r="O84" s="125">
        <v>-0.62409762588751505</v>
      </c>
      <c r="P84" s="125">
        <v>2.0405048459254829</v>
      </c>
      <c r="Q84" s="125">
        <v>-3.1229813469361289</v>
      </c>
      <c r="R84" s="125">
        <v>1.9583986241392921</v>
      </c>
      <c r="S84" s="125">
        <v>1.5298434055358854</v>
      </c>
      <c r="T84" s="125">
        <v>1.0627578176367365</v>
      </c>
      <c r="U84" s="125">
        <v>-3.3720341821063471</v>
      </c>
      <c r="V84" s="125">
        <v>-0.21738407236439627</v>
      </c>
      <c r="W84" s="125">
        <v>0.88529800320131358</v>
      </c>
      <c r="X84" s="125">
        <v>1.1373990609143902</v>
      </c>
      <c r="Y84" s="125">
        <v>1.533789453361905</v>
      </c>
      <c r="Z84" s="125">
        <v>-1.699210054583574</v>
      </c>
      <c r="AA84" s="125">
        <v>0.21197251240529624</v>
      </c>
      <c r="AB84" s="125">
        <v>0.42286675472178104</v>
      </c>
      <c r="AC84" s="125">
        <v>1.0311847809946215</v>
      </c>
      <c r="AD84" s="125">
        <v>0.69702019719730401</v>
      </c>
      <c r="AE84" s="125">
        <v>-0.85318514152085356</v>
      </c>
      <c r="AF84" s="125">
        <v>0.14919095913140268</v>
      </c>
      <c r="AG84" s="125">
        <v>2.3733034642230848</v>
      </c>
      <c r="AH84" s="125">
        <v>7.5214384137609613E-3</v>
      </c>
      <c r="AI84" s="125">
        <v>-1.0916341042054967</v>
      </c>
      <c r="AJ84" s="125">
        <v>-0.60272428585426496</v>
      </c>
      <c r="AK84" s="125">
        <v>1.7062789342261624</v>
      </c>
      <c r="AL84" s="125">
        <v>1.2308140987976657</v>
      </c>
      <c r="AM84" s="125">
        <v>1.07857493644741</v>
      </c>
      <c r="AN84" s="125">
        <v>1.0309062563318605</v>
      </c>
      <c r="AO84" s="125">
        <v>-1.0719818248360724</v>
      </c>
      <c r="AP84" s="125">
        <v>3.9071136323503026</v>
      </c>
      <c r="AQ84" s="125">
        <v>-0.67075658880901301</v>
      </c>
      <c r="AR84" s="125">
        <v>-2.1664009483004634</v>
      </c>
      <c r="AS84" s="125">
        <v>-0.33073515055063751</v>
      </c>
      <c r="AT84" s="125">
        <v>1.2724924381437575</v>
      </c>
      <c r="AU84" s="125">
        <v>-0.22334799646802139</v>
      </c>
      <c r="AV84" s="125">
        <v>-0.49735763746237183</v>
      </c>
      <c r="AW84" s="125">
        <v>-2.6313559954691073</v>
      </c>
      <c r="AX84" s="125">
        <v>-1.5788657264083952</v>
      </c>
      <c r="AY84" s="125">
        <v>-0.2250923991896201</v>
      </c>
      <c r="AZ84" s="125">
        <v>0.95615357866473971</v>
      </c>
      <c r="BA84" s="125">
        <v>0.41612923426124837</v>
      </c>
      <c r="BB84" s="125">
        <v>-0.38663829844671227</v>
      </c>
      <c r="BC84" s="125">
        <v>0.9537495413008088</v>
      </c>
      <c r="BD84" s="125">
        <v>0.10464142114415154</v>
      </c>
      <c r="BE84" s="125">
        <v>0.4401590014346084</v>
      </c>
      <c r="BF84" s="125">
        <v>1.2005155985132347</v>
      </c>
      <c r="BG84" s="125">
        <v>0.79018334410724833</v>
      </c>
      <c r="BH84" s="125">
        <v>-0.10349421825719674</v>
      </c>
      <c r="BI84" s="125">
        <v>2.950896260795318</v>
      </c>
      <c r="BJ84" s="125">
        <v>0.89441018913231574</v>
      </c>
      <c r="BK84" s="125">
        <v>-0.49259747482831528</v>
      </c>
      <c r="BL84" s="125">
        <v>-0.78752637673089509</v>
      </c>
      <c r="BM84" s="125">
        <v>-0.22575287831125479</v>
      </c>
      <c r="BN84" s="125">
        <v>-8.038799079290456</v>
      </c>
      <c r="BO84" s="125">
        <v>1.0675223335032911</v>
      </c>
      <c r="BP84" s="125">
        <v>1.5569251050751518</v>
      </c>
      <c r="BQ84" s="125">
        <v>-2.63289241333581</v>
      </c>
      <c r="BR84" s="125">
        <v>-1.7703160482787723</v>
      </c>
      <c r="BS84" s="125">
        <v>4.525267642479065</v>
      </c>
      <c r="BT84" s="125">
        <v>0.23379212491276746</v>
      </c>
      <c r="BU84" s="125">
        <v>0.41892906780547889</v>
      </c>
      <c r="BV84" s="125">
        <v>1.0358854440097929</v>
      </c>
      <c r="BW84" s="125">
        <v>0.83389636199460426</v>
      </c>
      <c r="BX84" s="125">
        <v>-0.18676813801180003</v>
      </c>
      <c r="BY84" s="125">
        <v>0.70648294259922295</v>
      </c>
      <c r="BZ84" s="125">
        <v>0.89819968147266138</v>
      </c>
      <c r="CA84" s="125">
        <v>0.90464962017642847</v>
      </c>
      <c r="CB84" s="125">
        <v>0.80404896928278902</v>
      </c>
      <c r="CC84" s="125">
        <v>0.45949746124280466</v>
      </c>
      <c r="CD84" s="125">
        <v>-8.3906763270645257</v>
      </c>
      <c r="CE84" s="125">
        <v>0.32547559525973213</v>
      </c>
      <c r="CF84" s="127">
        <v>0.26960951583244253</v>
      </c>
    </row>
    <row r="85" spans="1:84">
      <c r="A85" s="108"/>
      <c r="B85" s="62" t="s">
        <v>5</v>
      </c>
      <c r="C85" s="62"/>
      <c r="D85" s="63" t="s">
        <v>13</v>
      </c>
      <c r="E85" s="136"/>
      <c r="F85" s="129">
        <v>-9.3289515837602863</v>
      </c>
      <c r="G85" s="129">
        <v>9.0860074380144482</v>
      </c>
      <c r="H85" s="129">
        <v>5.2649936759242166</v>
      </c>
      <c r="I85" s="129">
        <v>-11.845768449392011</v>
      </c>
      <c r="J85" s="129">
        <v>16.141500294441173</v>
      </c>
      <c r="K85" s="129">
        <v>-6.6655272048794671</v>
      </c>
      <c r="L85" s="129">
        <v>-9.5450801550176152</v>
      </c>
      <c r="M85" s="129">
        <v>25.469445306594878</v>
      </c>
      <c r="N85" s="129">
        <v>-32.27263325348342</v>
      </c>
      <c r="O85" s="129">
        <v>13.98367063520287</v>
      </c>
      <c r="P85" s="129">
        <v>13.306303987092249</v>
      </c>
      <c r="Q85" s="129">
        <v>14.154837122212527</v>
      </c>
      <c r="R85" s="129">
        <v>-2.2000929423008131</v>
      </c>
      <c r="S85" s="129">
        <v>3.0943939003265086E-2</v>
      </c>
      <c r="T85" s="129">
        <v>-9.219841814380203</v>
      </c>
      <c r="U85" s="129">
        <v>4.0896169320626825</v>
      </c>
      <c r="V85" s="129">
        <v>17.719799516292525</v>
      </c>
      <c r="W85" s="129">
        <v>-22.064941887020751</v>
      </c>
      <c r="X85" s="129">
        <v>21.342857699845368</v>
      </c>
      <c r="Y85" s="129">
        <v>-9.6051524040456542</v>
      </c>
      <c r="Z85" s="129">
        <v>-3.8205771717546497</v>
      </c>
      <c r="AA85" s="129">
        <v>-0.92962073027767644</v>
      </c>
      <c r="AB85" s="129">
        <v>11.344629331204771</v>
      </c>
      <c r="AC85" s="129">
        <v>-1.0032854435348071</v>
      </c>
      <c r="AD85" s="129">
        <v>-2.6991838737103251</v>
      </c>
      <c r="AE85" s="129">
        <v>1.4153203040837781</v>
      </c>
      <c r="AF85" s="129">
        <v>-11.520808808816994</v>
      </c>
      <c r="AG85" s="129">
        <v>-0.70315326284841717</v>
      </c>
      <c r="AH85" s="129">
        <v>14.693795046257378</v>
      </c>
      <c r="AI85" s="129">
        <v>-21.214804413039815</v>
      </c>
      <c r="AJ85" s="129">
        <v>9.6337675339235034</v>
      </c>
      <c r="AK85" s="129">
        <v>-1.8453745540813742</v>
      </c>
      <c r="AL85" s="129">
        <v>1.5932181095708984</v>
      </c>
      <c r="AM85" s="129">
        <v>-7.028386631807976</v>
      </c>
      <c r="AN85" s="129">
        <v>3.3312805308569011</v>
      </c>
      <c r="AO85" s="129">
        <v>1.584185331497352</v>
      </c>
      <c r="AP85" s="129">
        <v>-6.8832607655845095</v>
      </c>
      <c r="AQ85" s="129">
        <v>26.63900883058426</v>
      </c>
      <c r="AR85" s="129">
        <v>-8.4695127881409604</v>
      </c>
      <c r="AS85" s="129">
        <v>8.1680423991819424</v>
      </c>
      <c r="AT85" s="129">
        <v>18.307142081591252</v>
      </c>
      <c r="AU85" s="129">
        <v>-4.5270557600798753</v>
      </c>
      <c r="AV85" s="129">
        <v>2.6620593904320486</v>
      </c>
      <c r="AW85" s="129">
        <v>0.13512407206104626</v>
      </c>
      <c r="AX85" s="129">
        <v>3.263676140239923</v>
      </c>
      <c r="AY85" s="129">
        <v>10.060927507468492</v>
      </c>
      <c r="AZ85" s="129">
        <v>-10.487516334204273</v>
      </c>
      <c r="BA85" s="129">
        <v>13.176962254838756</v>
      </c>
      <c r="BB85" s="129">
        <v>-4.2630497773493659</v>
      </c>
      <c r="BC85" s="129">
        <v>-6.5241256712139375</v>
      </c>
      <c r="BD85" s="129">
        <v>-1.7366790324555268</v>
      </c>
      <c r="BE85" s="129">
        <v>14.131815856442429</v>
      </c>
      <c r="BF85" s="129">
        <v>-10.620154742259913</v>
      </c>
      <c r="BG85" s="129">
        <v>3.8654368638450194</v>
      </c>
      <c r="BH85" s="129">
        <v>-2.8236590719164241</v>
      </c>
      <c r="BI85" s="129">
        <v>-14.907092027387264</v>
      </c>
      <c r="BJ85" s="129">
        <v>15.618661520812466</v>
      </c>
      <c r="BK85" s="129">
        <v>-10.793495683940563</v>
      </c>
      <c r="BL85" s="129">
        <v>11.843992658564744</v>
      </c>
      <c r="BM85" s="129">
        <v>-13.773782613049391</v>
      </c>
      <c r="BN85" s="129">
        <v>-43.18862556300045</v>
      </c>
      <c r="BO85" s="129">
        <v>47.815594514110103</v>
      </c>
      <c r="BP85" s="129">
        <v>-14.375855570410991</v>
      </c>
      <c r="BQ85" s="129">
        <v>12.820044038791451</v>
      </c>
      <c r="BR85" s="129">
        <v>-21.192131683323169</v>
      </c>
      <c r="BS85" s="129">
        <v>3.5065237902587967</v>
      </c>
      <c r="BT85" s="129">
        <v>43.969142493558138</v>
      </c>
      <c r="BU85" s="129">
        <v>-0.43434229564751092</v>
      </c>
      <c r="BV85" s="129">
        <v>23.37651933963798</v>
      </c>
      <c r="BW85" s="129">
        <v>-7.1464930661350792</v>
      </c>
      <c r="BX85" s="129">
        <v>-15.696705237264979</v>
      </c>
      <c r="BY85" s="129">
        <v>-1.8279944977536218</v>
      </c>
      <c r="BZ85" s="129">
        <v>4.5560791538127319</v>
      </c>
      <c r="CA85" s="129">
        <v>-0.60170725829374305</v>
      </c>
      <c r="CB85" s="129">
        <v>6.7861994194381907</v>
      </c>
      <c r="CC85" s="129">
        <v>5.4347187816950964</v>
      </c>
      <c r="CD85" s="129">
        <v>-2.3278671756181382</v>
      </c>
      <c r="CE85" s="129">
        <v>0.37443069427416731</v>
      </c>
      <c r="CF85" s="147">
        <v>3.4575732693263603</v>
      </c>
    </row>
    <row r="86" spans="1:84">
      <c r="A86" s="108"/>
      <c r="B86" s="62"/>
      <c r="C86" s="62" t="s">
        <v>67</v>
      </c>
      <c r="D86" s="143" t="s">
        <v>26</v>
      </c>
      <c r="E86" s="136"/>
      <c r="F86" s="125">
        <v>-1.7761869894105473</v>
      </c>
      <c r="G86" s="125">
        <v>10.210991238886805</v>
      </c>
      <c r="H86" s="125">
        <v>1.3473466263582026</v>
      </c>
      <c r="I86" s="125">
        <v>-14.669407778610477</v>
      </c>
      <c r="J86" s="125">
        <v>19.219906793620737</v>
      </c>
      <c r="K86" s="125">
        <v>1.240258616599462</v>
      </c>
      <c r="L86" s="125">
        <v>-14.186790905891172</v>
      </c>
      <c r="M86" s="125">
        <v>26.635209484003553</v>
      </c>
      <c r="N86" s="125">
        <v>-34.371418355420971</v>
      </c>
      <c r="O86" s="125">
        <v>18.978772961369401</v>
      </c>
      <c r="P86" s="125">
        <v>2.4927435223510486</v>
      </c>
      <c r="Q86" s="125">
        <v>18.848252006697308</v>
      </c>
      <c r="R86" s="125">
        <v>4.6770455293226263</v>
      </c>
      <c r="S86" s="125">
        <v>3.2856073048402408</v>
      </c>
      <c r="T86" s="125">
        <v>-17.425507182144656</v>
      </c>
      <c r="U86" s="125">
        <v>8.5676530413109475</v>
      </c>
      <c r="V86" s="125">
        <v>10.629280768743627</v>
      </c>
      <c r="W86" s="125">
        <v>-16.751930130553916</v>
      </c>
      <c r="X86" s="125">
        <v>17.769396756897365</v>
      </c>
      <c r="Y86" s="125">
        <v>7.9135195637974221E-2</v>
      </c>
      <c r="Z86" s="125">
        <v>-14.832023851086561</v>
      </c>
      <c r="AA86" s="125">
        <v>-3.1495178562904016</v>
      </c>
      <c r="AB86" s="125">
        <v>16.635232538808424</v>
      </c>
      <c r="AC86" s="125">
        <v>-8.6508873154294434</v>
      </c>
      <c r="AD86" s="125">
        <v>3.0342760279906287</v>
      </c>
      <c r="AE86" s="125">
        <v>4.8355829422519037</v>
      </c>
      <c r="AF86" s="125">
        <v>-11.561123523630698</v>
      </c>
      <c r="AG86" s="125">
        <v>-3.3124208551976579</v>
      </c>
      <c r="AH86" s="125">
        <v>10.430735470116232</v>
      </c>
      <c r="AI86" s="125">
        <v>-16.082975488162191</v>
      </c>
      <c r="AJ86" s="125">
        <v>11.816857906001616</v>
      </c>
      <c r="AK86" s="125">
        <v>0.42522763838223909</v>
      </c>
      <c r="AL86" s="125">
        <v>1.7052764551333439</v>
      </c>
      <c r="AM86" s="125">
        <v>-13.191154287390319</v>
      </c>
      <c r="AN86" s="125">
        <v>3.4171964154520111</v>
      </c>
      <c r="AO86" s="125">
        <v>-0.49172515270207384</v>
      </c>
      <c r="AP86" s="125">
        <v>7.31085375949894</v>
      </c>
      <c r="AQ86" s="125">
        <v>22.695649786306802</v>
      </c>
      <c r="AR86" s="125">
        <v>-17.162424505664632</v>
      </c>
      <c r="AS86" s="125">
        <v>8.2188086071924857</v>
      </c>
      <c r="AT86" s="125">
        <v>23.803584574602581</v>
      </c>
      <c r="AU86" s="125">
        <v>-11.118362080754437</v>
      </c>
      <c r="AV86" s="125">
        <v>-0.52878093998739928</v>
      </c>
      <c r="AW86" s="125">
        <v>5.0155871767734226</v>
      </c>
      <c r="AX86" s="125">
        <v>-8.5138643116943626</v>
      </c>
      <c r="AY86" s="125">
        <v>11.741326699795934</v>
      </c>
      <c r="AZ86" s="125">
        <v>-11.479702286205892</v>
      </c>
      <c r="BA86" s="125">
        <v>4.8473881636799803</v>
      </c>
      <c r="BB86" s="125">
        <v>0.27948102269796493</v>
      </c>
      <c r="BC86" s="125">
        <v>-8.4373927149895991</v>
      </c>
      <c r="BD86" s="125">
        <v>-2.698523351897947</v>
      </c>
      <c r="BE86" s="125">
        <v>16.063895773667497</v>
      </c>
      <c r="BF86" s="125">
        <v>-19.535179368575214</v>
      </c>
      <c r="BG86" s="125">
        <v>15.56113355102886</v>
      </c>
      <c r="BH86" s="125">
        <v>-5.6360218541914548</v>
      </c>
      <c r="BI86" s="125">
        <v>-20.106024379467982</v>
      </c>
      <c r="BJ86" s="125">
        <v>7.4942016633929143</v>
      </c>
      <c r="BK86" s="125">
        <v>-11.382666149629983</v>
      </c>
      <c r="BL86" s="125">
        <v>3.8110569057791395</v>
      </c>
      <c r="BM86" s="125">
        <v>-20.522643340724542</v>
      </c>
      <c r="BN86" s="125">
        <v>-27.143856689616072</v>
      </c>
      <c r="BO86" s="125">
        <v>15.028788941864306</v>
      </c>
      <c r="BP86" s="125">
        <v>5.954810429949859</v>
      </c>
      <c r="BQ86" s="125">
        <v>10.847514763921723</v>
      </c>
      <c r="BR86" s="125">
        <v>6.6504049443912265</v>
      </c>
      <c r="BS86" s="125">
        <v>-16.254886479024449</v>
      </c>
      <c r="BT86" s="125">
        <v>32.18638285883614</v>
      </c>
      <c r="BU86" s="125">
        <v>-1.9558415608339885</v>
      </c>
      <c r="BV86" s="125">
        <v>-4.8522848791615019</v>
      </c>
      <c r="BW86" s="125">
        <v>3.7922869444265643</v>
      </c>
      <c r="BX86" s="125">
        <v>-5.575143681326054</v>
      </c>
      <c r="BY86" s="125">
        <v>3.1045552867669386</v>
      </c>
      <c r="BZ86" s="125">
        <v>3.3039500258753094</v>
      </c>
      <c r="CA86" s="125">
        <v>-6.792352612984601</v>
      </c>
      <c r="CB86" s="125">
        <v>4.7550321442494408</v>
      </c>
      <c r="CC86" s="125">
        <v>6.2113395700675653</v>
      </c>
      <c r="CD86" s="125">
        <v>0.43819856211186448</v>
      </c>
      <c r="CE86" s="125">
        <v>-2.5435971171584413</v>
      </c>
      <c r="CF86" s="127">
        <v>-2.3564574240784282</v>
      </c>
    </row>
    <row r="87" spans="1:84" ht="26.4">
      <c r="A87" s="112"/>
      <c r="B87" s="67"/>
      <c r="C87" s="62" t="s">
        <v>68</v>
      </c>
      <c r="D87" s="143" t="s">
        <v>27</v>
      </c>
      <c r="E87" s="137"/>
      <c r="F87" s="125">
        <v>-53.898650142897111</v>
      </c>
      <c r="G87" s="125">
        <v>17.507249439746531</v>
      </c>
      <c r="H87" s="125">
        <v>-38.623203517976634</v>
      </c>
      <c r="I87" s="125">
        <v>151.20007648150394</v>
      </c>
      <c r="J87" s="125">
        <v>-28.560498550608656</v>
      </c>
      <c r="K87" s="125">
        <v>-22.806647212756019</v>
      </c>
      <c r="L87" s="125">
        <v>-44.762299188161059</v>
      </c>
      <c r="M87" s="125">
        <v>244.09519441201064</v>
      </c>
      <c r="N87" s="125">
        <v>-46.812833141072907</v>
      </c>
      <c r="O87" s="125">
        <v>-1.1064412256589407</v>
      </c>
      <c r="P87" s="125">
        <v>-13.547041256222698</v>
      </c>
      <c r="Q87" s="125">
        <v>134.51919049643018</v>
      </c>
      <c r="R87" s="125">
        <v>-41.61981754933052</v>
      </c>
      <c r="S87" s="125">
        <v>-27.791032660597637</v>
      </c>
      <c r="T87" s="125">
        <v>-10.203980057998251</v>
      </c>
      <c r="U87" s="125">
        <v>109.54561155889002</v>
      </c>
      <c r="V87" s="125">
        <v>21.564046981082058</v>
      </c>
      <c r="W87" s="125">
        <v>-48.066389545572989</v>
      </c>
      <c r="X87" s="125">
        <v>-5.6119518176680714</v>
      </c>
      <c r="Y87" s="125">
        <v>19.685655026456871</v>
      </c>
      <c r="Z87" s="125">
        <v>41.570983236815664</v>
      </c>
      <c r="AA87" s="125">
        <v>-21.087770734822826</v>
      </c>
      <c r="AB87" s="125">
        <v>-29.317100575956971</v>
      </c>
      <c r="AC87" s="125">
        <v>134.49861335299795</v>
      </c>
      <c r="AD87" s="125">
        <v>-8.6433901968800342</v>
      </c>
      <c r="AE87" s="125">
        <v>-40.4469338884075</v>
      </c>
      <c r="AF87" s="125">
        <v>-33.346001377169316</v>
      </c>
      <c r="AG87" s="125">
        <v>80.779558665113854</v>
      </c>
      <c r="AH87" s="125">
        <v>56.056092198100714</v>
      </c>
      <c r="AI87" s="125">
        <v>-53.331831366306268</v>
      </c>
      <c r="AJ87" s="125">
        <v>-42.065634431984591</v>
      </c>
      <c r="AK87" s="125">
        <v>50.118072001426185</v>
      </c>
      <c r="AL87" s="125">
        <v>47.513352749731581</v>
      </c>
      <c r="AM87" s="125">
        <v>-10.204572729073988</v>
      </c>
      <c r="AN87" s="125">
        <v>-45.072346595623934</v>
      </c>
      <c r="AO87" s="125">
        <v>101.58512309780085</v>
      </c>
      <c r="AP87" s="125">
        <v>-17.222310232434154</v>
      </c>
      <c r="AQ87" s="125">
        <v>-27.502741222477368</v>
      </c>
      <c r="AR87" s="125">
        <v>-14.202508152804711</v>
      </c>
      <c r="AS87" s="125">
        <v>111.96206614251426</v>
      </c>
      <c r="AT87" s="125">
        <v>9.9122466748888201</v>
      </c>
      <c r="AU87" s="125">
        <v>-14.695420446872703</v>
      </c>
      <c r="AV87" s="125">
        <v>-10.678056737944701</v>
      </c>
      <c r="AW87" s="125">
        <v>61.864701342060414</v>
      </c>
      <c r="AX87" s="125">
        <v>68.539629689281043</v>
      </c>
      <c r="AY87" s="125">
        <v>-15.355750204520916</v>
      </c>
      <c r="AZ87" s="125">
        <v>-21.083239075413559</v>
      </c>
      <c r="BA87" s="125">
        <v>72.282891099914536</v>
      </c>
      <c r="BB87" s="125">
        <v>-10.66062101705559</v>
      </c>
      <c r="BC87" s="125">
        <v>-19.933222103747084</v>
      </c>
      <c r="BD87" s="125">
        <v>-5.1765205104629075</v>
      </c>
      <c r="BE87" s="125">
        <v>25.353279818211831</v>
      </c>
      <c r="BF87" s="125">
        <v>19.624996148379225</v>
      </c>
      <c r="BG87" s="125">
        <v>-27.678532363422875</v>
      </c>
      <c r="BH87" s="125">
        <v>16.301140763784531</v>
      </c>
      <c r="BI87" s="125">
        <v>-19.972631439642157</v>
      </c>
      <c r="BJ87" s="125">
        <v>58.230547276315519</v>
      </c>
      <c r="BK87" s="125">
        <v>-14.280465851068541</v>
      </c>
      <c r="BL87" s="125">
        <v>41.017776653568234</v>
      </c>
      <c r="BM87" s="125">
        <v>-30.05230689657354</v>
      </c>
      <c r="BN87" s="125">
        <v>-51.814672690466466</v>
      </c>
      <c r="BO87" s="125">
        <v>113.25344308126884</v>
      </c>
      <c r="BP87" s="125">
        <v>-12.437009805779567</v>
      </c>
      <c r="BQ87" s="125">
        <v>-52.770855192666197</v>
      </c>
      <c r="BR87" s="125">
        <v>-36.87368424286668</v>
      </c>
      <c r="BS87" s="125">
        <v>78.851956149045435</v>
      </c>
      <c r="BT87" s="125">
        <v>131.68373785398674</v>
      </c>
      <c r="BU87" s="125">
        <v>-47.763291990796453</v>
      </c>
      <c r="BV87" s="125">
        <v>156.66799149960877</v>
      </c>
      <c r="BW87" s="125">
        <v>-19.410572177348385</v>
      </c>
      <c r="BX87" s="125">
        <v>-0.82953916579255349</v>
      </c>
      <c r="BY87" s="125">
        <v>-55.860894195149413</v>
      </c>
      <c r="BZ87" s="125">
        <v>75.679720443649302</v>
      </c>
      <c r="CA87" s="125">
        <v>3.4991059012775736</v>
      </c>
      <c r="CB87" s="125">
        <v>45.46842426434489</v>
      </c>
      <c r="CC87" s="125">
        <v>-38.506080097287096</v>
      </c>
      <c r="CD87" s="125">
        <v>27.919008255852276</v>
      </c>
      <c r="CE87" s="125">
        <v>-3.0055314874387022</v>
      </c>
      <c r="CF87" s="127">
        <v>48.654583519493883</v>
      </c>
    </row>
    <row r="88" spans="1:84" ht="26.4">
      <c r="A88" s="112"/>
      <c r="B88" s="67"/>
      <c r="C88" s="62" t="s">
        <v>69</v>
      </c>
      <c r="D88" s="143" t="s">
        <v>28</v>
      </c>
      <c r="E88" s="137"/>
      <c r="F88" s="125">
        <v>-8.7421543382945828</v>
      </c>
      <c r="G88" s="125">
        <v>15.599711400132563</v>
      </c>
      <c r="H88" s="125">
        <v>7.1907940320558907</v>
      </c>
      <c r="I88" s="125">
        <v>-14.178769373871177</v>
      </c>
      <c r="J88" s="125">
        <v>18.277304385816137</v>
      </c>
      <c r="K88" s="125">
        <v>-7.9301017354734711</v>
      </c>
      <c r="L88" s="125">
        <v>-13.57476912995179</v>
      </c>
      <c r="M88" s="125">
        <v>26.942861896210786</v>
      </c>
      <c r="N88" s="125">
        <v>-33.22981747290865</v>
      </c>
      <c r="O88" s="125">
        <v>17.142273821559243</v>
      </c>
      <c r="P88" s="125">
        <v>18.442092113829432</v>
      </c>
      <c r="Q88" s="125">
        <v>14.251712429148668</v>
      </c>
      <c r="R88" s="125">
        <v>-4.9556601030186584</v>
      </c>
      <c r="S88" s="125">
        <v>-1.4410027539942973</v>
      </c>
      <c r="T88" s="125">
        <v>-5.9616279222063184</v>
      </c>
      <c r="U88" s="125">
        <v>3.1734439507212358</v>
      </c>
      <c r="V88" s="125">
        <v>14.581159171890178</v>
      </c>
      <c r="W88" s="125">
        <v>-22.672638483905345</v>
      </c>
      <c r="X88" s="125">
        <v>21.643072022372081</v>
      </c>
      <c r="Y88" s="125">
        <v>-10.373266216789361</v>
      </c>
      <c r="Z88" s="125">
        <v>-0.56955868433992407</v>
      </c>
      <c r="AA88" s="125">
        <v>0.57551675030266836</v>
      </c>
      <c r="AB88" s="125">
        <v>9.20911113210596</v>
      </c>
      <c r="AC88" s="125">
        <v>-2.6670061047600058</v>
      </c>
      <c r="AD88" s="125">
        <v>-5.3825621483305639</v>
      </c>
      <c r="AE88" s="125">
        <v>1.8075495421142449</v>
      </c>
      <c r="AF88" s="125">
        <v>-10.126274029628931</v>
      </c>
      <c r="AG88" s="125">
        <v>-1.5526955024018747</v>
      </c>
      <c r="AH88" s="125">
        <v>16.022817002926445</v>
      </c>
      <c r="AI88" s="125">
        <v>-19.088540686255001</v>
      </c>
      <c r="AJ88" s="125">
        <v>5.8509962889825857</v>
      </c>
      <c r="AK88" s="125">
        <v>-0.98961679459334562</v>
      </c>
      <c r="AL88" s="125">
        <v>6.2456773092237228</v>
      </c>
      <c r="AM88" s="125">
        <v>-5.067138115333492</v>
      </c>
      <c r="AN88" s="125">
        <v>-2.1273833965329203</v>
      </c>
      <c r="AO88" s="125">
        <v>6.9905714854006078</v>
      </c>
      <c r="AP88" s="125">
        <v>-9.1691208234994832</v>
      </c>
      <c r="AQ88" s="125">
        <v>21.186805574964708</v>
      </c>
      <c r="AR88" s="125">
        <v>-0.6910889032386649</v>
      </c>
      <c r="AS88" s="125">
        <v>20.393755421406027</v>
      </c>
      <c r="AT88" s="125">
        <v>16.690929170083407</v>
      </c>
      <c r="AU88" s="125">
        <v>-1.2693871492806181</v>
      </c>
      <c r="AV88" s="125">
        <v>-0.98520993543478141</v>
      </c>
      <c r="AW88" s="125">
        <v>-10.760186662700434</v>
      </c>
      <c r="AX88" s="125">
        <v>1.5905447514616782</v>
      </c>
      <c r="AY88" s="125">
        <v>7.4970844297750858</v>
      </c>
      <c r="AZ88" s="125">
        <v>-6.7414991954082666</v>
      </c>
      <c r="BA88" s="125">
        <v>20.269460952301046</v>
      </c>
      <c r="BB88" s="125">
        <v>-7.8720776946988877</v>
      </c>
      <c r="BC88" s="125">
        <v>2.5551046831076292</v>
      </c>
      <c r="BD88" s="125">
        <v>0.41197274034287545</v>
      </c>
      <c r="BE88" s="125">
        <v>12.480237321992533</v>
      </c>
      <c r="BF88" s="125">
        <v>-21.615746977943445</v>
      </c>
      <c r="BG88" s="125">
        <v>13.519421862746754</v>
      </c>
      <c r="BH88" s="125">
        <v>0.73797480130801318</v>
      </c>
      <c r="BI88" s="125">
        <v>-15.181349420835971</v>
      </c>
      <c r="BJ88" s="125">
        <v>-1.2495097813019242</v>
      </c>
      <c r="BK88" s="125">
        <v>7.242922506133624</v>
      </c>
      <c r="BL88" s="125">
        <v>11.548230594226666</v>
      </c>
      <c r="BM88" s="125">
        <v>-16.487064972195512</v>
      </c>
      <c r="BN88" s="125">
        <v>-54.832918167013339</v>
      </c>
      <c r="BO88" s="125">
        <v>85.398649077485913</v>
      </c>
      <c r="BP88" s="125">
        <v>-3.7990068083627619</v>
      </c>
      <c r="BQ88" s="125">
        <v>6.2492973756148444</v>
      </c>
      <c r="BR88" s="125">
        <v>-38.283159103963747</v>
      </c>
      <c r="BS88" s="125">
        <v>40.495611380204423</v>
      </c>
      <c r="BT88" s="125">
        <v>45.584719084047208</v>
      </c>
      <c r="BU88" s="125">
        <v>0.2457104626161879</v>
      </c>
      <c r="BV88" s="125">
        <v>15.651986844751022</v>
      </c>
      <c r="BW88" s="125">
        <v>-3.4016550531417096</v>
      </c>
      <c r="BX88" s="125">
        <v>-15.507700878670391</v>
      </c>
      <c r="BY88" s="125">
        <v>-9.7755729869155203</v>
      </c>
      <c r="BZ88" s="125">
        <v>2.4272380496769017</v>
      </c>
      <c r="CA88" s="125">
        <v>-1.5418408719042702</v>
      </c>
      <c r="CB88" s="125">
        <v>2.4624909337951379</v>
      </c>
      <c r="CC88" s="125">
        <v>11.706279491613401</v>
      </c>
      <c r="CD88" s="125">
        <v>-4.8869495313897886</v>
      </c>
      <c r="CE88" s="125">
        <v>-0.24857571648504972</v>
      </c>
      <c r="CF88" s="127">
        <v>-2.7842210293111407</v>
      </c>
    </row>
    <row r="89" spans="1:84" ht="26.4">
      <c r="A89" s="112"/>
      <c r="B89" s="62" t="s">
        <v>72</v>
      </c>
      <c r="C89" s="62"/>
      <c r="D89" s="63" t="s">
        <v>14</v>
      </c>
      <c r="E89" s="137"/>
      <c r="F89" s="129">
        <v>3.1932407288062876</v>
      </c>
      <c r="G89" s="129">
        <v>-0.25126447325133938</v>
      </c>
      <c r="H89" s="129">
        <v>0.64130116844090423</v>
      </c>
      <c r="I89" s="129">
        <v>2.3342658857027345</v>
      </c>
      <c r="J89" s="129">
        <v>3.3695260573139763</v>
      </c>
      <c r="K89" s="129">
        <v>2.6764762301215228</v>
      </c>
      <c r="L89" s="129">
        <v>0.72178891304248793</v>
      </c>
      <c r="M89" s="129">
        <v>1.5154372070177828</v>
      </c>
      <c r="N89" s="129">
        <v>1.5109554315583296</v>
      </c>
      <c r="O89" s="129">
        <v>2.2448844327506805</v>
      </c>
      <c r="P89" s="129">
        <v>2.8916899521185542</v>
      </c>
      <c r="Q89" s="129">
        <v>0.20546380682908705</v>
      </c>
      <c r="R89" s="129">
        <v>-5.8449213538409595E-2</v>
      </c>
      <c r="S89" s="129">
        <v>-0.48828402948264227</v>
      </c>
      <c r="T89" s="129">
        <v>-1.1570013559982613</v>
      </c>
      <c r="U89" s="129">
        <v>-1.0596218293699167E-3</v>
      </c>
      <c r="V89" s="129">
        <v>-0.27735085384144043</v>
      </c>
      <c r="W89" s="129">
        <v>0.87955743576846146</v>
      </c>
      <c r="X89" s="129">
        <v>1.8095676173830242</v>
      </c>
      <c r="Y89" s="129">
        <v>1.9889406154042177</v>
      </c>
      <c r="Z89" s="129">
        <v>1.5075678029157444</v>
      </c>
      <c r="AA89" s="129">
        <v>2.4562524914240242</v>
      </c>
      <c r="AB89" s="129">
        <v>2.9464533286506907</v>
      </c>
      <c r="AC89" s="129">
        <v>1.5981102901782407</v>
      </c>
      <c r="AD89" s="129">
        <v>2.6885894793487637</v>
      </c>
      <c r="AE89" s="129">
        <v>1.866520899714331</v>
      </c>
      <c r="AF89" s="129">
        <v>0.80413212990333705</v>
      </c>
      <c r="AG89" s="129">
        <v>2.2928253075737359</v>
      </c>
      <c r="AH89" s="129">
        <v>0.6935062322529717</v>
      </c>
      <c r="AI89" s="129">
        <v>0.70689837847986325</v>
      </c>
      <c r="AJ89" s="129">
        <v>0.54198005599286603</v>
      </c>
      <c r="AK89" s="129">
        <v>2.2828133303319618</v>
      </c>
      <c r="AL89" s="129">
        <v>2.7253286997530637</v>
      </c>
      <c r="AM89" s="129">
        <v>2.0912521930952721E-2</v>
      </c>
      <c r="AN89" s="129">
        <v>0.63838867909859687</v>
      </c>
      <c r="AO89" s="129">
        <v>1.5552257413466322</v>
      </c>
      <c r="AP89" s="129">
        <v>1.6334276412744373</v>
      </c>
      <c r="AQ89" s="129">
        <v>0.89220598166399157</v>
      </c>
      <c r="AR89" s="129">
        <v>1.3745773333251776</v>
      </c>
      <c r="AS89" s="129">
        <v>-0.74431708359389859</v>
      </c>
      <c r="AT89" s="129">
        <v>0.74525426828850527</v>
      </c>
      <c r="AU89" s="129">
        <v>1.6921349328522695</v>
      </c>
      <c r="AV89" s="129">
        <v>0.80059886843156391</v>
      </c>
      <c r="AW89" s="129">
        <v>-4.4783645275217054E-2</v>
      </c>
      <c r="AX89" s="129">
        <v>-0.16906552987113344</v>
      </c>
      <c r="AY89" s="129">
        <v>0.30364503375841423</v>
      </c>
      <c r="AZ89" s="129">
        <v>1.6643861199856929</v>
      </c>
      <c r="BA89" s="129">
        <v>-0.91897720048336851</v>
      </c>
      <c r="BB89" s="129">
        <v>0.99580678747237528</v>
      </c>
      <c r="BC89" s="129">
        <v>1.1087901118254564</v>
      </c>
      <c r="BD89" s="129">
        <v>-0.15703437971578182</v>
      </c>
      <c r="BE89" s="129">
        <v>2.7967387468176099</v>
      </c>
      <c r="BF89" s="129">
        <v>0.12448672062619437</v>
      </c>
      <c r="BG89" s="129">
        <v>-0.35327893122409648</v>
      </c>
      <c r="BH89" s="129">
        <v>0.43741626137132528</v>
      </c>
      <c r="BI89" s="129">
        <v>1.7734907288605939</v>
      </c>
      <c r="BJ89" s="129">
        <v>2.2385538171150898</v>
      </c>
      <c r="BK89" s="129">
        <v>0.95716764910554275</v>
      </c>
      <c r="BL89" s="129">
        <v>-0.89024296414842752</v>
      </c>
      <c r="BM89" s="129">
        <v>-1.0355948714556433</v>
      </c>
      <c r="BN89" s="129">
        <v>-28.626493440844087</v>
      </c>
      <c r="BO89" s="129">
        <v>16.721798794027592</v>
      </c>
      <c r="BP89" s="129">
        <v>12.066510251677215</v>
      </c>
      <c r="BQ89" s="129">
        <v>3.9912962260222855</v>
      </c>
      <c r="BR89" s="129">
        <v>-2.9741498185204165</v>
      </c>
      <c r="BS89" s="129">
        <v>14.265987397877296</v>
      </c>
      <c r="BT89" s="129">
        <v>4.1012638964125188</v>
      </c>
      <c r="BU89" s="129">
        <v>-0.94005059874866959</v>
      </c>
      <c r="BV89" s="129">
        <v>6.3649503484389385</v>
      </c>
      <c r="BW89" s="129">
        <v>0.1597302066204378</v>
      </c>
      <c r="BX89" s="129">
        <v>-4.2975077704589353</v>
      </c>
      <c r="BY89" s="129">
        <v>-1.4751064221077002</v>
      </c>
      <c r="BZ89" s="129">
        <v>-0.83967346082728511</v>
      </c>
      <c r="CA89" s="129">
        <v>1.524380884862353E-2</v>
      </c>
      <c r="CB89" s="129">
        <v>-0.49338002059621999</v>
      </c>
      <c r="CC89" s="129">
        <v>0.46947345921711303</v>
      </c>
      <c r="CD89" s="129">
        <v>0.80246924036319456</v>
      </c>
      <c r="CE89" s="129">
        <v>1.3576398532865426</v>
      </c>
      <c r="CF89" s="147">
        <v>2.2509857139636011</v>
      </c>
    </row>
    <row r="90" spans="1:84">
      <c r="A90" s="112"/>
      <c r="B90" s="62"/>
      <c r="C90" s="62" t="s">
        <v>31</v>
      </c>
      <c r="D90" s="143" t="s">
        <v>48</v>
      </c>
      <c r="E90" s="137"/>
      <c r="F90" s="125">
        <v>3.690197228899379</v>
      </c>
      <c r="G90" s="125">
        <v>-0.89460148720726806</v>
      </c>
      <c r="H90" s="125">
        <v>0.84762978084577867</v>
      </c>
      <c r="I90" s="125">
        <v>2.5396156277367936</v>
      </c>
      <c r="J90" s="125">
        <v>3.9863790895749958</v>
      </c>
      <c r="K90" s="125">
        <v>2.8573670228969377</v>
      </c>
      <c r="L90" s="125">
        <v>0.94733559782582688</v>
      </c>
      <c r="M90" s="125">
        <v>2.0366365641428956</v>
      </c>
      <c r="N90" s="125">
        <v>1.279228791571569</v>
      </c>
      <c r="O90" s="125">
        <v>2.9168469990299712</v>
      </c>
      <c r="P90" s="125">
        <v>3.0246314468413686</v>
      </c>
      <c r="Q90" s="125">
        <v>-3.5655397265728084E-2</v>
      </c>
      <c r="R90" s="125">
        <v>-0.24016773344628461</v>
      </c>
      <c r="S90" s="125">
        <v>-0.74320882314331982</v>
      </c>
      <c r="T90" s="125">
        <v>-1.4967041980581683</v>
      </c>
      <c r="U90" s="125">
        <v>0.14881203789352071</v>
      </c>
      <c r="V90" s="125">
        <v>-0.1391757796286015</v>
      </c>
      <c r="W90" s="125">
        <v>0.92848432142982062</v>
      </c>
      <c r="X90" s="125">
        <v>1.5448637738244315</v>
      </c>
      <c r="Y90" s="125">
        <v>1.7258585780437556</v>
      </c>
      <c r="Z90" s="125">
        <v>2.0057860066463888</v>
      </c>
      <c r="AA90" s="125">
        <v>2.795749619403793</v>
      </c>
      <c r="AB90" s="125">
        <v>3.602298705013169</v>
      </c>
      <c r="AC90" s="125">
        <v>1.7066548447134409</v>
      </c>
      <c r="AD90" s="125">
        <v>2.6289398714459082</v>
      </c>
      <c r="AE90" s="125">
        <v>2.0210115101447741</v>
      </c>
      <c r="AF90" s="125">
        <v>0.60111395937884993</v>
      </c>
      <c r="AG90" s="125">
        <v>3.1654028067897855</v>
      </c>
      <c r="AH90" s="125">
        <v>0.76572189673301239</v>
      </c>
      <c r="AI90" s="125">
        <v>0.44181319275939757</v>
      </c>
      <c r="AJ90" s="125">
        <v>-0.31967565593564018</v>
      </c>
      <c r="AK90" s="125">
        <v>3.7991369036728599</v>
      </c>
      <c r="AL90" s="125">
        <v>1.676929618799619</v>
      </c>
      <c r="AM90" s="125">
        <v>0.14371617039152795</v>
      </c>
      <c r="AN90" s="125">
        <v>0.47403655756508556</v>
      </c>
      <c r="AO90" s="125">
        <v>2.1474902933964444</v>
      </c>
      <c r="AP90" s="125">
        <v>1.5342075840881364</v>
      </c>
      <c r="AQ90" s="125">
        <v>0.3193333136165819</v>
      </c>
      <c r="AR90" s="125">
        <v>1.7904757766891777</v>
      </c>
      <c r="AS90" s="125">
        <v>-1.6002780795708702</v>
      </c>
      <c r="AT90" s="125">
        <v>1.0254300401981737</v>
      </c>
      <c r="AU90" s="125">
        <v>1.6479229901551236</v>
      </c>
      <c r="AV90" s="125">
        <v>1.3585375439882057</v>
      </c>
      <c r="AW90" s="125">
        <v>-0.71391681530612061</v>
      </c>
      <c r="AX90" s="125">
        <v>0.89340925700167872</v>
      </c>
      <c r="AY90" s="125">
        <v>0.67095338347900224</v>
      </c>
      <c r="AZ90" s="125">
        <v>3.4820619127908827</v>
      </c>
      <c r="BA90" s="125">
        <v>-2.6053788540611862</v>
      </c>
      <c r="BB90" s="125">
        <v>1.2736911720195678</v>
      </c>
      <c r="BC90" s="125">
        <v>1.6041426345858127</v>
      </c>
      <c r="BD90" s="125">
        <v>0.18993157258245219</v>
      </c>
      <c r="BE90" s="125">
        <v>1.8211414518485043</v>
      </c>
      <c r="BF90" s="125">
        <v>0.2554069468482254</v>
      </c>
      <c r="BG90" s="125">
        <v>0.32268861268187266</v>
      </c>
      <c r="BH90" s="125">
        <v>0.6646773241639039</v>
      </c>
      <c r="BI90" s="125">
        <v>1.182461714720759</v>
      </c>
      <c r="BJ90" s="125">
        <v>2.5804119272618777</v>
      </c>
      <c r="BK90" s="125">
        <v>0.93450575969917793</v>
      </c>
      <c r="BL90" s="125">
        <v>-1.1042137272077923</v>
      </c>
      <c r="BM90" s="125">
        <v>-0.10244823662094404</v>
      </c>
      <c r="BN90" s="125">
        <v>-15.805496607517057</v>
      </c>
      <c r="BO90" s="125">
        <v>14.042078580902455</v>
      </c>
      <c r="BP90" s="125">
        <v>6.2274462432479822</v>
      </c>
      <c r="BQ90" s="125">
        <v>2.598119130570737</v>
      </c>
      <c r="BR90" s="125">
        <v>-0.61543007782761094</v>
      </c>
      <c r="BS90" s="125">
        <v>10.416630090258721</v>
      </c>
      <c r="BT90" s="125">
        <v>3.0260948865558817</v>
      </c>
      <c r="BU90" s="125">
        <v>-0.86268515672213653</v>
      </c>
      <c r="BV90" s="125">
        <v>2.3168880072770293</v>
      </c>
      <c r="BW90" s="125">
        <v>-0.97682485355822735</v>
      </c>
      <c r="BX90" s="125">
        <v>-2.4412473945085083</v>
      </c>
      <c r="BY90" s="125">
        <v>-2.1839924073420889</v>
      </c>
      <c r="BZ90" s="125">
        <v>-1.6966819142865717</v>
      </c>
      <c r="CA90" s="125">
        <v>0.25852705563505651</v>
      </c>
      <c r="CB90" s="125">
        <v>-0.26076344534888563</v>
      </c>
      <c r="CC90" s="125">
        <v>1.3010139009587078</v>
      </c>
      <c r="CD90" s="125">
        <v>0.73159247326881882</v>
      </c>
      <c r="CE90" s="125">
        <v>1.8565954475977264</v>
      </c>
      <c r="CF90" s="127">
        <v>1.8586414900656649</v>
      </c>
    </row>
    <row r="91" spans="1:84">
      <c r="A91" s="112"/>
      <c r="B91" s="67"/>
      <c r="C91" s="62" t="s">
        <v>32</v>
      </c>
      <c r="D91" s="143" t="s">
        <v>41</v>
      </c>
      <c r="E91" s="137"/>
      <c r="F91" s="125">
        <v>2.1004649249630063</v>
      </c>
      <c r="G91" s="125">
        <v>0.5243646226419969</v>
      </c>
      <c r="H91" s="125">
        <v>-2.1709747667742789</v>
      </c>
      <c r="I91" s="125">
        <v>4.7715374086650684</v>
      </c>
      <c r="J91" s="125">
        <v>1.0118706189083042</v>
      </c>
      <c r="K91" s="125">
        <v>0.99716091937109752</v>
      </c>
      <c r="L91" s="125">
        <v>-0.22010254624862569</v>
      </c>
      <c r="M91" s="125">
        <v>-8.4178099418778629E-2</v>
      </c>
      <c r="N91" s="125">
        <v>1.2815113285281825</v>
      </c>
      <c r="O91" s="125">
        <v>2.0767348103110947</v>
      </c>
      <c r="P91" s="125">
        <v>4.2379970332306414</v>
      </c>
      <c r="Q91" s="125">
        <v>-0.83357792662150132</v>
      </c>
      <c r="R91" s="125">
        <v>0.85229410068161826</v>
      </c>
      <c r="S91" s="125">
        <v>-0.5517370768308183</v>
      </c>
      <c r="T91" s="125">
        <v>-0.74148897471414443</v>
      </c>
      <c r="U91" s="125">
        <v>0.2982024370347176</v>
      </c>
      <c r="V91" s="125">
        <v>-1.6731309440465907</v>
      </c>
      <c r="W91" s="125">
        <v>0.80424348810915092</v>
      </c>
      <c r="X91" s="125">
        <v>1.3844708193120994</v>
      </c>
      <c r="Y91" s="125">
        <v>3.6348185078446846</v>
      </c>
      <c r="Z91" s="125">
        <v>0.10368783806282522</v>
      </c>
      <c r="AA91" s="125">
        <v>2.0989904682400748</v>
      </c>
      <c r="AB91" s="125">
        <v>3.3682421775048681</v>
      </c>
      <c r="AC91" s="125">
        <v>1.285831610739379</v>
      </c>
      <c r="AD91" s="125">
        <v>3.304745051873013</v>
      </c>
      <c r="AE91" s="125">
        <v>0.68606591630080516</v>
      </c>
      <c r="AF91" s="125">
        <v>0.22072062480305021</v>
      </c>
      <c r="AG91" s="125">
        <v>2.4584543642829146</v>
      </c>
      <c r="AH91" s="125">
        <v>0.18718748354082493</v>
      </c>
      <c r="AI91" s="125">
        <v>0.92338425192433249</v>
      </c>
      <c r="AJ91" s="125">
        <v>1.2365805475105418</v>
      </c>
      <c r="AK91" s="125">
        <v>0.43066396490887371</v>
      </c>
      <c r="AL91" s="125">
        <v>3.9730881686913477</v>
      </c>
      <c r="AM91" s="125">
        <v>1.5896506287798502</v>
      </c>
      <c r="AN91" s="125">
        <v>-0.69390304449443363</v>
      </c>
      <c r="AO91" s="125">
        <v>1.278012774482491</v>
      </c>
      <c r="AP91" s="125">
        <v>1.5614405170812233</v>
      </c>
      <c r="AQ91" s="125">
        <v>1.0027501519948459</v>
      </c>
      <c r="AR91" s="125">
        <v>1.4306426230619564</v>
      </c>
      <c r="AS91" s="125">
        <v>0.57484053889179165</v>
      </c>
      <c r="AT91" s="125">
        <v>0.63492376424095198</v>
      </c>
      <c r="AU91" s="125">
        <v>2.520842101520941</v>
      </c>
      <c r="AV91" s="125">
        <v>0.77667242017618321</v>
      </c>
      <c r="AW91" s="125">
        <v>-1.717327369040504</v>
      </c>
      <c r="AX91" s="125">
        <v>-2.4140215059986048</v>
      </c>
      <c r="AY91" s="125">
        <v>-1.0364313280777395</v>
      </c>
      <c r="AZ91" s="125">
        <v>0.2023892501897393</v>
      </c>
      <c r="BA91" s="125">
        <v>0.5839797308339314</v>
      </c>
      <c r="BB91" s="125">
        <v>0.75497009224179124</v>
      </c>
      <c r="BC91" s="125">
        <v>4.1527985039550686E-2</v>
      </c>
      <c r="BD91" s="125">
        <v>-1.6402133820663067</v>
      </c>
      <c r="BE91" s="125">
        <v>5.2795031800621217</v>
      </c>
      <c r="BF91" s="125">
        <v>-1.0593055756479544</v>
      </c>
      <c r="BG91" s="125">
        <v>-0.32210748270136946</v>
      </c>
      <c r="BH91" s="125">
        <v>1.0694665668331993</v>
      </c>
      <c r="BI91" s="125">
        <v>3.3488611581960868</v>
      </c>
      <c r="BJ91" s="125">
        <v>0.87854952672302034</v>
      </c>
      <c r="BK91" s="125">
        <v>1.0275110597953869</v>
      </c>
      <c r="BL91" s="125">
        <v>-2.4609519114550267</v>
      </c>
      <c r="BM91" s="125">
        <v>-1.4685410308144782</v>
      </c>
      <c r="BN91" s="125">
        <v>-47.332029569736768</v>
      </c>
      <c r="BO91" s="125">
        <v>17.861404369481136</v>
      </c>
      <c r="BP91" s="125">
        <v>18.488275947079714</v>
      </c>
      <c r="BQ91" s="125">
        <v>13.975757456305345</v>
      </c>
      <c r="BR91" s="125">
        <v>-3.4463468729717448</v>
      </c>
      <c r="BS91" s="125">
        <v>19.706843094290761</v>
      </c>
      <c r="BT91" s="125">
        <v>10.216913905987141</v>
      </c>
      <c r="BU91" s="125">
        <v>5.3838382946796486</v>
      </c>
      <c r="BV91" s="125">
        <v>6.699086400123349</v>
      </c>
      <c r="BW91" s="125">
        <v>-0.20297371010173038</v>
      </c>
      <c r="BX91" s="125">
        <v>-0.1472948947631636</v>
      </c>
      <c r="BY91" s="125">
        <v>-1.143858300634875</v>
      </c>
      <c r="BZ91" s="125">
        <v>-9.7216771851506678E-2</v>
      </c>
      <c r="CA91" s="125">
        <v>-0.31279907370353044</v>
      </c>
      <c r="CB91" s="125">
        <v>-0.67048882926297892</v>
      </c>
      <c r="CC91" s="125">
        <v>0.93830604880010071</v>
      </c>
      <c r="CD91" s="125">
        <v>-0.82661668110623054</v>
      </c>
      <c r="CE91" s="125">
        <v>1.4078866884975554</v>
      </c>
      <c r="CF91" s="127">
        <v>4.2987342549250229</v>
      </c>
    </row>
    <row r="92" spans="1:84">
      <c r="A92" s="112"/>
      <c r="B92" s="67"/>
      <c r="C92" s="62" t="s">
        <v>33</v>
      </c>
      <c r="D92" s="143" t="s">
        <v>42</v>
      </c>
      <c r="E92" s="137"/>
      <c r="F92" s="125">
        <v>1.797432561199642</v>
      </c>
      <c r="G92" s="125">
        <v>1.2259436696397046</v>
      </c>
      <c r="H92" s="125">
        <v>1.3195971803013293</v>
      </c>
      <c r="I92" s="125">
        <v>1.628809170123688</v>
      </c>
      <c r="J92" s="125">
        <v>4.0402123269562367</v>
      </c>
      <c r="K92" s="125">
        <v>4.785774622398975</v>
      </c>
      <c r="L92" s="125">
        <v>-2.9093050731271575</v>
      </c>
      <c r="M92" s="125">
        <v>7.4861247917437055</v>
      </c>
      <c r="N92" s="125">
        <v>1.8133489131162577</v>
      </c>
      <c r="O92" s="125">
        <v>-1.5418785170368636</v>
      </c>
      <c r="P92" s="125">
        <v>-3.8589553816658224</v>
      </c>
      <c r="Q92" s="125">
        <v>8.6762038590023565</v>
      </c>
      <c r="R92" s="125">
        <v>-2.4432175524440254</v>
      </c>
      <c r="S92" s="125">
        <v>1.1513719882124889</v>
      </c>
      <c r="T92" s="125">
        <v>-0.77925925050760725</v>
      </c>
      <c r="U92" s="125">
        <v>0.95867962349471725</v>
      </c>
      <c r="V92" s="125">
        <v>0.2709574582907095</v>
      </c>
      <c r="W92" s="125">
        <v>0.7809730309893439</v>
      </c>
      <c r="X92" s="125">
        <v>3.5675475452615331</v>
      </c>
      <c r="Y92" s="125">
        <v>1.4257070641661187</v>
      </c>
      <c r="Z92" s="125">
        <v>0.72875988930786662</v>
      </c>
      <c r="AA92" s="125">
        <v>1.2341395011917058</v>
      </c>
      <c r="AB92" s="125">
        <v>-1.5063663885985079</v>
      </c>
      <c r="AC92" s="125">
        <v>2.0773522991105864</v>
      </c>
      <c r="AD92" s="125">
        <v>1.5383126369730888</v>
      </c>
      <c r="AE92" s="125">
        <v>3.0472216681942399</v>
      </c>
      <c r="AF92" s="125">
        <v>1.2328524280857494</v>
      </c>
      <c r="AG92" s="125">
        <v>-0.30740495089555964</v>
      </c>
      <c r="AH92" s="125">
        <v>1.1145885753351479</v>
      </c>
      <c r="AI92" s="125">
        <v>1.0816115577746928</v>
      </c>
      <c r="AJ92" s="125">
        <v>0.8240959876740277</v>
      </c>
      <c r="AK92" s="125">
        <v>1.3431601789745997</v>
      </c>
      <c r="AL92" s="125">
        <v>5.601388849007563</v>
      </c>
      <c r="AM92" s="125">
        <v>-3.4221052890612214</v>
      </c>
      <c r="AN92" s="125">
        <v>1.821262418271786</v>
      </c>
      <c r="AO92" s="125">
        <v>0.90777678380780458</v>
      </c>
      <c r="AP92" s="125">
        <v>2.3089256875773856</v>
      </c>
      <c r="AQ92" s="125">
        <v>2.2347260480768796</v>
      </c>
      <c r="AR92" s="125">
        <v>1.4078950369820404</v>
      </c>
      <c r="AS92" s="125">
        <v>-1.9180608846781126</v>
      </c>
      <c r="AT92" s="125">
        <v>0.85848451955318694</v>
      </c>
      <c r="AU92" s="125">
        <v>0.54098237845434483</v>
      </c>
      <c r="AV92" s="125">
        <v>2.2760275698436487</v>
      </c>
      <c r="AW92" s="125">
        <v>1.0688042544774561</v>
      </c>
      <c r="AX92" s="125">
        <v>8.3798184144498578E-2</v>
      </c>
      <c r="AY92" s="125">
        <v>0.77796813807849219</v>
      </c>
      <c r="AZ92" s="125">
        <v>-1.65933941728224</v>
      </c>
      <c r="BA92" s="125">
        <v>1.8903793009431098</v>
      </c>
      <c r="BB92" s="125">
        <v>0.66479922128699798</v>
      </c>
      <c r="BC92" s="125">
        <v>0.91788667195902462</v>
      </c>
      <c r="BD92" s="125">
        <v>-0.14275063808973698</v>
      </c>
      <c r="BE92" s="125">
        <v>3.9228123780369941</v>
      </c>
      <c r="BF92" s="125">
        <v>1.5143482390204355</v>
      </c>
      <c r="BG92" s="125">
        <v>-3.2475551168230936</v>
      </c>
      <c r="BH92" s="125">
        <v>-3.2290914808927909</v>
      </c>
      <c r="BI92" s="125">
        <v>4.0334651023323147</v>
      </c>
      <c r="BJ92" s="125">
        <v>2.8394935353803703</v>
      </c>
      <c r="BK92" s="125">
        <v>0.27763722635086197</v>
      </c>
      <c r="BL92" s="125">
        <v>1.124037863743979</v>
      </c>
      <c r="BM92" s="125">
        <v>-1.0166692097139531</v>
      </c>
      <c r="BN92" s="125">
        <v>-60.360834388492734</v>
      </c>
      <c r="BO92" s="125">
        <v>30.716860569122474</v>
      </c>
      <c r="BP92" s="125">
        <v>35.012349703762055</v>
      </c>
      <c r="BQ92" s="125">
        <v>18.831312615618188</v>
      </c>
      <c r="BR92" s="125">
        <v>-22.28677751768214</v>
      </c>
      <c r="BS92" s="125">
        <v>29.214810577580863</v>
      </c>
      <c r="BT92" s="125">
        <v>-0.97413306379398534</v>
      </c>
      <c r="BU92" s="125">
        <v>-1.4428562688900115</v>
      </c>
      <c r="BV92" s="125">
        <v>27.928037086561417</v>
      </c>
      <c r="BW92" s="125">
        <v>6.6904205777954786</v>
      </c>
      <c r="BX92" s="125">
        <v>-19.463704250340612</v>
      </c>
      <c r="BY92" s="125">
        <v>8.8518229838091997</v>
      </c>
      <c r="BZ92" s="125">
        <v>-3.9458611343832075</v>
      </c>
      <c r="CA92" s="125">
        <v>-0.45128737212975523</v>
      </c>
      <c r="CB92" s="125">
        <v>-0.29640982796313153</v>
      </c>
      <c r="CC92" s="125">
        <v>-9.971704303268325E-2</v>
      </c>
      <c r="CD92" s="125">
        <v>-3.3108532428857558</v>
      </c>
      <c r="CE92" s="125">
        <v>-1.1189568872802909</v>
      </c>
      <c r="CF92" s="127">
        <v>3.1050074890201387</v>
      </c>
    </row>
    <row r="93" spans="1:84">
      <c r="A93" s="112"/>
      <c r="B93" s="62" t="s">
        <v>6</v>
      </c>
      <c r="C93" s="62"/>
      <c r="D93" s="63" t="s">
        <v>15</v>
      </c>
      <c r="E93" s="137"/>
      <c r="F93" s="129">
        <v>8.6286084873704567</v>
      </c>
      <c r="G93" s="129">
        <v>1.9085614547204983</v>
      </c>
      <c r="H93" s="129">
        <v>-1.533995781811484</v>
      </c>
      <c r="I93" s="129">
        <v>4.5483584372862254</v>
      </c>
      <c r="J93" s="129">
        <v>1.4388052762100756E-2</v>
      </c>
      <c r="K93" s="129">
        <v>0.24165041970742607</v>
      </c>
      <c r="L93" s="129">
        <v>2.2786372815536708</v>
      </c>
      <c r="M93" s="129">
        <v>6.7534210353366859</v>
      </c>
      <c r="N93" s="129">
        <v>0.87108712455869863</v>
      </c>
      <c r="O93" s="129">
        <v>2.7440762831537882</v>
      </c>
      <c r="P93" s="129">
        <v>4.2353459698046549</v>
      </c>
      <c r="Q93" s="129">
        <v>-2.1967528076484655</v>
      </c>
      <c r="R93" s="129">
        <v>3.6080148316950584</v>
      </c>
      <c r="S93" s="129">
        <v>4.6803653527913269</v>
      </c>
      <c r="T93" s="129">
        <v>0.88862564077771822</v>
      </c>
      <c r="U93" s="129">
        <v>-3.2733406450752938</v>
      </c>
      <c r="V93" s="129">
        <v>0.17726727084499316</v>
      </c>
      <c r="W93" s="129">
        <v>-1.2950297089015521</v>
      </c>
      <c r="X93" s="129">
        <v>0.97451634988358649</v>
      </c>
      <c r="Y93" s="129">
        <v>4.5042001505404272</v>
      </c>
      <c r="Z93" s="129">
        <v>6.1176416262217543</v>
      </c>
      <c r="AA93" s="129">
        <v>-1.0090441762022238</v>
      </c>
      <c r="AB93" s="129">
        <v>0.94909701341056518</v>
      </c>
      <c r="AC93" s="129">
        <v>2.6762103486855864</v>
      </c>
      <c r="AD93" s="129">
        <v>1.4541219577105693</v>
      </c>
      <c r="AE93" s="129">
        <v>2.0197932568473362</v>
      </c>
      <c r="AF93" s="129">
        <v>4.3803299042565413E-2</v>
      </c>
      <c r="AG93" s="129">
        <v>1.2943673152004322</v>
      </c>
      <c r="AH93" s="129">
        <v>0.22689034651921247</v>
      </c>
      <c r="AI93" s="129">
        <v>3.6362345114437318</v>
      </c>
      <c r="AJ93" s="129">
        <v>4.4998116198961498</v>
      </c>
      <c r="AK93" s="129">
        <v>0.21954430607303266</v>
      </c>
      <c r="AL93" s="129">
        <v>-0.60879643462283184</v>
      </c>
      <c r="AM93" s="129">
        <v>1.7617025397203463</v>
      </c>
      <c r="AN93" s="129">
        <v>0.30455239687870517</v>
      </c>
      <c r="AO93" s="129">
        <v>3.9193199448880307</v>
      </c>
      <c r="AP93" s="129">
        <v>2.7171097446692585</v>
      </c>
      <c r="AQ93" s="129">
        <v>-3.5500971533653995</v>
      </c>
      <c r="AR93" s="129">
        <v>3.3591425295694108</v>
      </c>
      <c r="AS93" s="129">
        <v>0.23838783243985517</v>
      </c>
      <c r="AT93" s="129">
        <v>8.3469398371988746E-2</v>
      </c>
      <c r="AU93" s="129">
        <v>1.0398596027766871</v>
      </c>
      <c r="AV93" s="129">
        <v>-3.7442335171608221</v>
      </c>
      <c r="AW93" s="129">
        <v>1.5830506689385544</v>
      </c>
      <c r="AX93" s="129">
        <v>-0.43466509217387284</v>
      </c>
      <c r="AY93" s="129">
        <v>-0.30618143745454063</v>
      </c>
      <c r="AZ93" s="129">
        <v>1.113235398103825</v>
      </c>
      <c r="BA93" s="129">
        <v>-2.6668550627686614</v>
      </c>
      <c r="BB93" s="129">
        <v>2.0479527108295628</v>
      </c>
      <c r="BC93" s="129">
        <v>-0.34335019553626012</v>
      </c>
      <c r="BD93" s="129">
        <v>3.5627641467308706</v>
      </c>
      <c r="BE93" s="129">
        <v>-0.70278487730128347</v>
      </c>
      <c r="BF93" s="129">
        <v>0.62688801441959185</v>
      </c>
      <c r="BG93" s="129">
        <v>1.0842731755278407</v>
      </c>
      <c r="BH93" s="129">
        <v>-0.28599577833048784</v>
      </c>
      <c r="BI93" s="129">
        <v>-0.25137562670587954</v>
      </c>
      <c r="BJ93" s="129">
        <v>1.870056460095654</v>
      </c>
      <c r="BK93" s="129">
        <v>-1.7563076086877629</v>
      </c>
      <c r="BL93" s="129">
        <v>1.4513259522621809</v>
      </c>
      <c r="BM93" s="129">
        <v>-1.5250020601028638</v>
      </c>
      <c r="BN93" s="129">
        <v>-3.5014043469480072</v>
      </c>
      <c r="BO93" s="129">
        <v>2.4364569817664687</v>
      </c>
      <c r="BP93" s="129">
        <v>-1.1955855300225409</v>
      </c>
      <c r="BQ93" s="129">
        <v>6.7060532780652551</v>
      </c>
      <c r="BR93" s="129">
        <v>5.3175228993292478</v>
      </c>
      <c r="BS93" s="129">
        <v>4.8213405430749248</v>
      </c>
      <c r="BT93" s="129">
        <v>3.8355985064193874</v>
      </c>
      <c r="BU93" s="129">
        <v>5.1352193929150758</v>
      </c>
      <c r="BV93" s="129">
        <v>2.5602750946029005</v>
      </c>
      <c r="BW93" s="129">
        <v>1.680112681861786</v>
      </c>
      <c r="BX93" s="129">
        <v>-4.8743364573132624</v>
      </c>
      <c r="BY93" s="129">
        <v>3.3885865004083797</v>
      </c>
      <c r="BZ93" s="129">
        <v>1.6134528810293034</v>
      </c>
      <c r="CA93" s="129">
        <v>-1.4204892370756568</v>
      </c>
      <c r="CB93" s="129">
        <v>1.4119259996991502</v>
      </c>
      <c r="CC93" s="129">
        <v>-0.58568890249780736</v>
      </c>
      <c r="CD93" s="129">
        <v>-1.7885296408759075</v>
      </c>
      <c r="CE93" s="129">
        <v>1.5903485614383328</v>
      </c>
      <c r="CF93" s="147">
        <v>0.67541648626261974</v>
      </c>
    </row>
    <row r="94" spans="1:84">
      <c r="A94" s="112"/>
      <c r="B94" s="62"/>
      <c r="C94" s="62" t="s">
        <v>6</v>
      </c>
      <c r="D94" s="143" t="s">
        <v>15</v>
      </c>
      <c r="E94" s="137"/>
      <c r="F94" s="125">
        <v>8.6286084873704567</v>
      </c>
      <c r="G94" s="125">
        <v>1.9085614547204983</v>
      </c>
      <c r="H94" s="125">
        <v>-1.533995781811484</v>
      </c>
      <c r="I94" s="125">
        <v>4.5483584372862254</v>
      </c>
      <c r="J94" s="125">
        <v>1.4388052762100756E-2</v>
      </c>
      <c r="K94" s="125">
        <v>0.24165041970742607</v>
      </c>
      <c r="L94" s="125">
        <v>2.2786372815536708</v>
      </c>
      <c r="M94" s="125">
        <v>6.7534210353366859</v>
      </c>
      <c r="N94" s="125">
        <v>0.87108712455869863</v>
      </c>
      <c r="O94" s="125">
        <v>2.7440762831537882</v>
      </c>
      <c r="P94" s="125">
        <v>4.2353459698046549</v>
      </c>
      <c r="Q94" s="125">
        <v>-2.1967528076484655</v>
      </c>
      <c r="R94" s="125">
        <v>3.6080148316950584</v>
      </c>
      <c r="S94" s="125">
        <v>4.6803653527913269</v>
      </c>
      <c r="T94" s="125">
        <v>0.88862564077771822</v>
      </c>
      <c r="U94" s="125">
        <v>-3.2733406450752938</v>
      </c>
      <c r="V94" s="125">
        <v>0.17726727084499316</v>
      </c>
      <c r="W94" s="125">
        <v>-1.2950297089015521</v>
      </c>
      <c r="X94" s="125">
        <v>0.97451634988358649</v>
      </c>
      <c r="Y94" s="125">
        <v>4.5042001505404272</v>
      </c>
      <c r="Z94" s="125">
        <v>6.1176416262217543</v>
      </c>
      <c r="AA94" s="125">
        <v>-1.0090441762022238</v>
      </c>
      <c r="AB94" s="125">
        <v>0.94909701341056518</v>
      </c>
      <c r="AC94" s="125">
        <v>2.6762103486855864</v>
      </c>
      <c r="AD94" s="125">
        <v>1.4541219577105693</v>
      </c>
      <c r="AE94" s="125">
        <v>2.0197932568473362</v>
      </c>
      <c r="AF94" s="125">
        <v>4.3803299042565413E-2</v>
      </c>
      <c r="AG94" s="125">
        <v>1.2943673152004322</v>
      </c>
      <c r="AH94" s="125">
        <v>0.22689034651921247</v>
      </c>
      <c r="AI94" s="125">
        <v>3.6362345114437318</v>
      </c>
      <c r="AJ94" s="125">
        <v>4.4998116198961498</v>
      </c>
      <c r="AK94" s="125">
        <v>0.21954430607303266</v>
      </c>
      <c r="AL94" s="125">
        <v>-0.60879643462283184</v>
      </c>
      <c r="AM94" s="125">
        <v>1.7617025397203463</v>
      </c>
      <c r="AN94" s="125">
        <v>0.30455239687870517</v>
      </c>
      <c r="AO94" s="125">
        <v>3.9193199448880307</v>
      </c>
      <c r="AP94" s="125">
        <v>2.7171097446692585</v>
      </c>
      <c r="AQ94" s="125">
        <v>-3.5500971533653995</v>
      </c>
      <c r="AR94" s="125">
        <v>3.3591425295694108</v>
      </c>
      <c r="AS94" s="125">
        <v>0.23838783243985517</v>
      </c>
      <c r="AT94" s="125">
        <v>8.3469398371988746E-2</v>
      </c>
      <c r="AU94" s="125">
        <v>1.0398596027766871</v>
      </c>
      <c r="AV94" s="125">
        <v>-3.7442335171608221</v>
      </c>
      <c r="AW94" s="125">
        <v>1.5830506689385544</v>
      </c>
      <c r="AX94" s="125">
        <v>-0.43466509217387284</v>
      </c>
      <c r="AY94" s="125">
        <v>-0.30618143745454063</v>
      </c>
      <c r="AZ94" s="125">
        <v>1.113235398103825</v>
      </c>
      <c r="BA94" s="125">
        <v>-2.6668550627686614</v>
      </c>
      <c r="BB94" s="125">
        <v>2.0479527108295628</v>
      </c>
      <c r="BC94" s="125">
        <v>-0.34335019553626012</v>
      </c>
      <c r="BD94" s="125">
        <v>3.5627641467308706</v>
      </c>
      <c r="BE94" s="125">
        <v>-0.70278487730128347</v>
      </c>
      <c r="BF94" s="125">
        <v>0.62688801441959185</v>
      </c>
      <c r="BG94" s="125">
        <v>1.0842731755278407</v>
      </c>
      <c r="BH94" s="125">
        <v>-0.28599577833048784</v>
      </c>
      <c r="BI94" s="125">
        <v>-0.25137562670587954</v>
      </c>
      <c r="BJ94" s="125">
        <v>1.870056460095654</v>
      </c>
      <c r="BK94" s="125">
        <v>-1.7563076086877629</v>
      </c>
      <c r="BL94" s="125">
        <v>1.4513259522621809</v>
      </c>
      <c r="BM94" s="125">
        <v>-1.5250020601028638</v>
      </c>
      <c r="BN94" s="125">
        <v>-3.5014043469480072</v>
      </c>
      <c r="BO94" s="125">
        <v>2.4364569817664687</v>
      </c>
      <c r="BP94" s="125">
        <v>-1.1955855300225409</v>
      </c>
      <c r="BQ94" s="125">
        <v>6.7060532780652551</v>
      </c>
      <c r="BR94" s="125">
        <v>5.3175228993292478</v>
      </c>
      <c r="BS94" s="125">
        <v>4.8213405430749248</v>
      </c>
      <c r="BT94" s="125">
        <v>3.8355985064193874</v>
      </c>
      <c r="BU94" s="125">
        <v>5.1352193929150758</v>
      </c>
      <c r="BV94" s="125">
        <v>2.5602750946029005</v>
      </c>
      <c r="BW94" s="125">
        <v>1.680112681861786</v>
      </c>
      <c r="BX94" s="125">
        <v>-4.8743364573132624</v>
      </c>
      <c r="BY94" s="125">
        <v>3.3885865004083797</v>
      </c>
      <c r="BZ94" s="125">
        <v>1.6134528810293034</v>
      </c>
      <c r="CA94" s="125">
        <v>-1.4204892370756568</v>
      </c>
      <c r="CB94" s="125">
        <v>1.4119259996991502</v>
      </c>
      <c r="CC94" s="125">
        <v>-0.58568890249780736</v>
      </c>
      <c r="CD94" s="125">
        <v>-1.7885296408759075</v>
      </c>
      <c r="CE94" s="125">
        <v>1.5903485614383328</v>
      </c>
      <c r="CF94" s="127">
        <v>0.67541648626261974</v>
      </c>
    </row>
    <row r="95" spans="1:84">
      <c r="A95" s="112"/>
      <c r="B95" s="62" t="s">
        <v>7</v>
      </c>
      <c r="C95" s="62"/>
      <c r="D95" s="63" t="s">
        <v>16</v>
      </c>
      <c r="E95" s="137"/>
      <c r="F95" s="129">
        <v>5.5706169719177865</v>
      </c>
      <c r="G95" s="129">
        <v>4.4646158147610322</v>
      </c>
      <c r="H95" s="129">
        <v>-2.937800549798439</v>
      </c>
      <c r="I95" s="129">
        <v>7.3437417514039538</v>
      </c>
      <c r="J95" s="129">
        <v>0.50966536959096231</v>
      </c>
      <c r="K95" s="129">
        <v>3.2132023686210829</v>
      </c>
      <c r="L95" s="129">
        <v>1.2147142697763229</v>
      </c>
      <c r="M95" s="129">
        <v>7.1054128930743161</v>
      </c>
      <c r="N95" s="129">
        <v>5.9677071426301751</v>
      </c>
      <c r="O95" s="129">
        <v>-0.7556346162696741</v>
      </c>
      <c r="P95" s="129">
        <v>3.9806705549458172</v>
      </c>
      <c r="Q95" s="129">
        <v>1.3826680212986986</v>
      </c>
      <c r="R95" s="129">
        <v>0.20399012906331393</v>
      </c>
      <c r="S95" s="129">
        <v>3.5637352350887568</v>
      </c>
      <c r="T95" s="129">
        <v>5.4324867831607548</v>
      </c>
      <c r="U95" s="129">
        <v>7.670865003974825E-2</v>
      </c>
      <c r="V95" s="129">
        <v>-1.6281612434289059</v>
      </c>
      <c r="W95" s="129">
        <v>2.1188904244705071</v>
      </c>
      <c r="X95" s="129">
        <v>-1.1056700495283565</v>
      </c>
      <c r="Y95" s="129">
        <v>-3.1649406346673885</v>
      </c>
      <c r="Z95" s="129">
        <v>6.3583754032464412</v>
      </c>
      <c r="AA95" s="129">
        <v>3.7946604835678244</v>
      </c>
      <c r="AB95" s="129">
        <v>2.0552130047768884</v>
      </c>
      <c r="AC95" s="129">
        <v>3.2304118515612714</v>
      </c>
      <c r="AD95" s="129">
        <v>3.6523211754582832</v>
      </c>
      <c r="AE95" s="129">
        <v>2.7171418139917591</v>
      </c>
      <c r="AF95" s="129">
        <v>3.6063895667015657</v>
      </c>
      <c r="AG95" s="129">
        <v>1.1580291366733348</v>
      </c>
      <c r="AH95" s="129">
        <v>3.2039598969704031</v>
      </c>
      <c r="AI95" s="129">
        <v>9.5261581661247874E-3</v>
      </c>
      <c r="AJ95" s="129">
        <v>2.0164698694597121</v>
      </c>
      <c r="AK95" s="129">
        <v>2.9092959307025268</v>
      </c>
      <c r="AL95" s="129">
        <v>1.1812451881715731</v>
      </c>
      <c r="AM95" s="129">
        <v>-1.3168298143596786</v>
      </c>
      <c r="AN95" s="129">
        <v>6.9007989962301792</v>
      </c>
      <c r="AO95" s="129">
        <v>-0.68414226242285281</v>
      </c>
      <c r="AP95" s="129">
        <v>2.6583487523309799</v>
      </c>
      <c r="AQ95" s="129">
        <v>1.8061001276128223</v>
      </c>
      <c r="AR95" s="129">
        <v>2.2137689679438068</v>
      </c>
      <c r="AS95" s="129">
        <v>4.3795501371303658</v>
      </c>
      <c r="AT95" s="129">
        <v>0.49182023257397134</v>
      </c>
      <c r="AU95" s="129">
        <v>1.6641747422461606</v>
      </c>
      <c r="AV95" s="129">
        <v>-1.8841952281908618</v>
      </c>
      <c r="AW95" s="129">
        <v>2.9039080554083654</v>
      </c>
      <c r="AX95" s="129">
        <v>-0.59408790880969775</v>
      </c>
      <c r="AY95" s="129">
        <v>2.4005155684344146</v>
      </c>
      <c r="AZ95" s="129">
        <v>1.1382649378455909</v>
      </c>
      <c r="BA95" s="129">
        <v>0.41676599240969381</v>
      </c>
      <c r="BB95" s="129">
        <v>3.5523619484909972</v>
      </c>
      <c r="BC95" s="129">
        <v>-0.69653749706482415</v>
      </c>
      <c r="BD95" s="129">
        <v>3.7853285783718889</v>
      </c>
      <c r="BE95" s="129">
        <v>-2.6934754271589298</v>
      </c>
      <c r="BF95" s="129">
        <v>3.8366982359293758</v>
      </c>
      <c r="BG95" s="129">
        <v>-0.64845153565590863</v>
      </c>
      <c r="BH95" s="129">
        <v>2.0605270272020135</v>
      </c>
      <c r="BI95" s="129">
        <v>1.5141079746992858</v>
      </c>
      <c r="BJ95" s="129">
        <v>1.8581757650379984</v>
      </c>
      <c r="BK95" s="129">
        <v>2.4713404094875955</v>
      </c>
      <c r="BL95" s="129">
        <v>-1.0548775790476128</v>
      </c>
      <c r="BM95" s="129">
        <v>-0.8421167810802217</v>
      </c>
      <c r="BN95" s="129">
        <v>0.66479114980337783</v>
      </c>
      <c r="BO95" s="129">
        <v>3.287601868908439</v>
      </c>
      <c r="BP95" s="129">
        <v>0.42612136075199203</v>
      </c>
      <c r="BQ95" s="129">
        <v>1.0471395907037078</v>
      </c>
      <c r="BR95" s="129">
        <v>-1.1254660036062205</v>
      </c>
      <c r="BS95" s="129">
        <v>1.8005491099142006</v>
      </c>
      <c r="BT95" s="129">
        <v>1.9760876738205866</v>
      </c>
      <c r="BU95" s="129">
        <v>1.9117900670483863</v>
      </c>
      <c r="BV95" s="129">
        <v>4.2216579556129119</v>
      </c>
      <c r="BW95" s="129">
        <v>0.6508570722279643</v>
      </c>
      <c r="BX95" s="129">
        <v>0.35593549401808389</v>
      </c>
      <c r="BY95" s="129">
        <v>8.2158046639122944</v>
      </c>
      <c r="BZ95" s="129">
        <v>-2.3432613727235321</v>
      </c>
      <c r="CA95" s="129">
        <v>-0.88108666964733118</v>
      </c>
      <c r="CB95" s="129">
        <v>5.8142440366740828</v>
      </c>
      <c r="CC95" s="129">
        <v>-5.520479257773431</v>
      </c>
      <c r="CD95" s="129">
        <v>1.9106427078039161</v>
      </c>
      <c r="CE95" s="129">
        <v>2.2394840623037595</v>
      </c>
      <c r="CF95" s="147">
        <v>0.32129403106277721</v>
      </c>
    </row>
    <row r="96" spans="1:84">
      <c r="A96" s="112"/>
      <c r="B96" s="62"/>
      <c r="C96" s="62" t="s">
        <v>7</v>
      </c>
      <c r="D96" s="143" t="s">
        <v>16</v>
      </c>
      <c r="E96" s="137"/>
      <c r="F96" s="125">
        <v>5.5706169719177865</v>
      </c>
      <c r="G96" s="125">
        <v>4.4646158147610322</v>
      </c>
      <c r="H96" s="125">
        <v>-2.937800549798439</v>
      </c>
      <c r="I96" s="125">
        <v>7.3437417514039538</v>
      </c>
      <c r="J96" s="125">
        <v>0.50966536959096231</v>
      </c>
      <c r="K96" s="125">
        <v>3.2132023686210829</v>
      </c>
      <c r="L96" s="125">
        <v>1.2147142697763229</v>
      </c>
      <c r="M96" s="125">
        <v>7.1054128930743161</v>
      </c>
      <c r="N96" s="125">
        <v>5.9677071426301751</v>
      </c>
      <c r="O96" s="125">
        <v>-0.7556346162696741</v>
      </c>
      <c r="P96" s="125">
        <v>3.9806705549458172</v>
      </c>
      <c r="Q96" s="125">
        <v>1.3826680212986986</v>
      </c>
      <c r="R96" s="125">
        <v>0.20399012906331393</v>
      </c>
      <c r="S96" s="125">
        <v>3.5637352350887568</v>
      </c>
      <c r="T96" s="125">
        <v>5.4324867831607548</v>
      </c>
      <c r="U96" s="125">
        <v>7.670865003974825E-2</v>
      </c>
      <c r="V96" s="125">
        <v>-1.6281612434289059</v>
      </c>
      <c r="W96" s="125">
        <v>2.1188904244705071</v>
      </c>
      <c r="X96" s="125">
        <v>-1.1056700495283565</v>
      </c>
      <c r="Y96" s="125">
        <v>-3.1649406346673885</v>
      </c>
      <c r="Z96" s="125">
        <v>6.3583754032464412</v>
      </c>
      <c r="AA96" s="125">
        <v>3.7946604835678244</v>
      </c>
      <c r="AB96" s="125">
        <v>2.0552130047768884</v>
      </c>
      <c r="AC96" s="125">
        <v>3.2304118515612714</v>
      </c>
      <c r="AD96" s="125">
        <v>3.6523211754582832</v>
      </c>
      <c r="AE96" s="125">
        <v>2.7171418139917591</v>
      </c>
      <c r="AF96" s="125">
        <v>3.6063895667015657</v>
      </c>
      <c r="AG96" s="125">
        <v>1.1580291366733348</v>
      </c>
      <c r="AH96" s="125">
        <v>3.2039598969704031</v>
      </c>
      <c r="AI96" s="125">
        <v>9.5261581661247874E-3</v>
      </c>
      <c r="AJ96" s="125">
        <v>2.0164698694597121</v>
      </c>
      <c r="AK96" s="125">
        <v>2.9092959307025268</v>
      </c>
      <c r="AL96" s="125">
        <v>1.1812451881715731</v>
      </c>
      <c r="AM96" s="125">
        <v>-1.3168298143596786</v>
      </c>
      <c r="AN96" s="125">
        <v>6.9007989962301792</v>
      </c>
      <c r="AO96" s="125">
        <v>-0.68414226242285281</v>
      </c>
      <c r="AP96" s="125">
        <v>2.6583487523309799</v>
      </c>
      <c r="AQ96" s="125">
        <v>1.8061001276128223</v>
      </c>
      <c r="AR96" s="125">
        <v>2.2137689679438068</v>
      </c>
      <c r="AS96" s="125">
        <v>4.3795501371303658</v>
      </c>
      <c r="AT96" s="125">
        <v>0.49182023257397134</v>
      </c>
      <c r="AU96" s="125">
        <v>1.6641747422461606</v>
      </c>
      <c r="AV96" s="125">
        <v>-1.8841952281908618</v>
      </c>
      <c r="AW96" s="125">
        <v>2.9039080554083654</v>
      </c>
      <c r="AX96" s="125">
        <v>-0.59408790880969775</v>
      </c>
      <c r="AY96" s="125">
        <v>2.4005155684344146</v>
      </c>
      <c r="AZ96" s="125">
        <v>1.1382649378455909</v>
      </c>
      <c r="BA96" s="125">
        <v>0.41676599240969381</v>
      </c>
      <c r="BB96" s="125">
        <v>3.5523619484909972</v>
      </c>
      <c r="BC96" s="125">
        <v>-0.69653749706482415</v>
      </c>
      <c r="BD96" s="125">
        <v>3.7853285783718889</v>
      </c>
      <c r="BE96" s="125">
        <v>-2.6934754271589298</v>
      </c>
      <c r="BF96" s="125">
        <v>3.8366982359293758</v>
      </c>
      <c r="BG96" s="125">
        <v>-0.64845153565590863</v>
      </c>
      <c r="BH96" s="125">
        <v>2.0605270272020135</v>
      </c>
      <c r="BI96" s="125">
        <v>1.5141079746992858</v>
      </c>
      <c r="BJ96" s="125">
        <v>1.8581757650379984</v>
      </c>
      <c r="BK96" s="125">
        <v>2.4713404094875955</v>
      </c>
      <c r="BL96" s="125">
        <v>-1.0548775790476128</v>
      </c>
      <c r="BM96" s="125">
        <v>-0.8421167810802217</v>
      </c>
      <c r="BN96" s="125">
        <v>0.66479114980337783</v>
      </c>
      <c r="BO96" s="125">
        <v>3.287601868908439</v>
      </c>
      <c r="BP96" s="125">
        <v>0.42612136075199203</v>
      </c>
      <c r="BQ96" s="125">
        <v>1.0471395907037078</v>
      </c>
      <c r="BR96" s="125">
        <v>-1.1254660036062205</v>
      </c>
      <c r="BS96" s="125">
        <v>1.8005491099142006</v>
      </c>
      <c r="BT96" s="125">
        <v>1.9760876738205866</v>
      </c>
      <c r="BU96" s="125">
        <v>1.9117900670483863</v>
      </c>
      <c r="BV96" s="125">
        <v>4.2216579556129119</v>
      </c>
      <c r="BW96" s="125">
        <v>0.6508570722279643</v>
      </c>
      <c r="BX96" s="125">
        <v>0.35593549401808389</v>
      </c>
      <c r="BY96" s="125">
        <v>8.2158046639122944</v>
      </c>
      <c r="BZ96" s="125">
        <v>-2.3432613727235321</v>
      </c>
      <c r="CA96" s="125">
        <v>-0.88108666964733118</v>
      </c>
      <c r="CB96" s="125">
        <v>5.8142440366740828</v>
      </c>
      <c r="CC96" s="125">
        <v>-5.520479257773431</v>
      </c>
      <c r="CD96" s="125">
        <v>1.9106427078039161</v>
      </c>
      <c r="CE96" s="125">
        <v>2.2394840623037595</v>
      </c>
      <c r="CF96" s="127">
        <v>0.32129403106277721</v>
      </c>
    </row>
    <row r="97" spans="1:84">
      <c r="A97" s="108"/>
      <c r="B97" s="62" t="s">
        <v>8</v>
      </c>
      <c r="C97" s="62"/>
      <c r="D97" s="63" t="s">
        <v>17</v>
      </c>
      <c r="E97" s="136"/>
      <c r="F97" s="129">
        <v>-0.7170183031358448</v>
      </c>
      <c r="G97" s="129">
        <v>0.52027761209454582</v>
      </c>
      <c r="H97" s="129">
        <v>1.1502575505087691</v>
      </c>
      <c r="I97" s="129">
        <v>3.6065071290347674</v>
      </c>
      <c r="J97" s="129">
        <v>0.32341336667496989</v>
      </c>
      <c r="K97" s="129">
        <v>0.32289650413694915</v>
      </c>
      <c r="L97" s="129">
        <v>-0.26248842717548371</v>
      </c>
      <c r="M97" s="129">
        <v>4.2471963684571392</v>
      </c>
      <c r="N97" s="129">
        <v>-0.19281882376832016</v>
      </c>
      <c r="O97" s="129">
        <v>9.6745600019218614E-2</v>
      </c>
      <c r="P97" s="129">
        <v>0.4132069230050206</v>
      </c>
      <c r="Q97" s="129">
        <v>0.57196370724423673</v>
      </c>
      <c r="R97" s="129">
        <v>0.42140814555327211</v>
      </c>
      <c r="S97" s="129">
        <v>1.031157784240321</v>
      </c>
      <c r="T97" s="129">
        <v>0.90964017601731939</v>
      </c>
      <c r="U97" s="129">
        <v>1.531679826215111</v>
      </c>
      <c r="V97" s="129">
        <v>0.94789706814293595</v>
      </c>
      <c r="W97" s="129">
        <v>0.99799636401654368</v>
      </c>
      <c r="X97" s="129">
        <v>0.8037442380164066</v>
      </c>
      <c r="Y97" s="129">
        <v>1.4302335775633281</v>
      </c>
      <c r="Z97" s="129">
        <v>0.6678464191588489</v>
      </c>
      <c r="AA97" s="129">
        <v>0.94099136364400238</v>
      </c>
      <c r="AB97" s="129">
        <v>0.60203143252660141</v>
      </c>
      <c r="AC97" s="129">
        <v>1.0139437488991803</v>
      </c>
      <c r="AD97" s="129">
        <v>0.73886621082259296</v>
      </c>
      <c r="AE97" s="129">
        <v>0.7449163069955631</v>
      </c>
      <c r="AF97" s="129">
        <v>0.75912598780033136</v>
      </c>
      <c r="AG97" s="129">
        <v>1.1222632538591313</v>
      </c>
      <c r="AH97" s="129">
        <v>0.81533876227615565</v>
      </c>
      <c r="AI97" s="129">
        <v>0.88613868077744939</v>
      </c>
      <c r="AJ97" s="129">
        <v>0.53333771129699414</v>
      </c>
      <c r="AK97" s="129">
        <v>0.25886406754165137</v>
      </c>
      <c r="AL97" s="129">
        <v>0.99655233180338598</v>
      </c>
      <c r="AM97" s="129">
        <v>1.1855808314805927</v>
      </c>
      <c r="AN97" s="129">
        <v>0.97246732748889997</v>
      </c>
      <c r="AO97" s="129">
        <v>0.21047360106784652</v>
      </c>
      <c r="AP97" s="129">
        <v>0.90279187144621176</v>
      </c>
      <c r="AQ97" s="129">
        <v>0.97720383998259308</v>
      </c>
      <c r="AR97" s="129">
        <v>0.84923519674396175</v>
      </c>
      <c r="AS97" s="129">
        <v>2.313527524120218E-2</v>
      </c>
      <c r="AT97" s="129">
        <v>0.79041083548767688</v>
      </c>
      <c r="AU97" s="129">
        <v>1.0288305110413063</v>
      </c>
      <c r="AV97" s="129">
        <v>0.935554245938647</v>
      </c>
      <c r="AW97" s="129">
        <v>5.7351385739295324E-2</v>
      </c>
      <c r="AX97" s="129">
        <v>0.80019321935020571</v>
      </c>
      <c r="AY97" s="129">
        <v>0.77958307611041278</v>
      </c>
      <c r="AZ97" s="129">
        <v>0.94008188646044744</v>
      </c>
      <c r="BA97" s="129">
        <v>-0.2516769382969386</v>
      </c>
      <c r="BB97" s="129">
        <v>0.66463045612637472</v>
      </c>
      <c r="BC97" s="129">
        <v>1.0683743401778401</v>
      </c>
      <c r="BD97" s="129">
        <v>1.3337059868010073</v>
      </c>
      <c r="BE97" s="129">
        <v>0.47712111868665374</v>
      </c>
      <c r="BF97" s="129">
        <v>1.150289773588284</v>
      </c>
      <c r="BG97" s="129">
        <v>1.2157919591004145</v>
      </c>
      <c r="BH97" s="129">
        <v>0.57367417968256973</v>
      </c>
      <c r="BI97" s="129">
        <v>0.75759593683366688</v>
      </c>
      <c r="BJ97" s="129">
        <v>0.532469989613233</v>
      </c>
      <c r="BK97" s="129">
        <v>0.37638767168229492</v>
      </c>
      <c r="BL97" s="129">
        <v>1.2715911011931667</v>
      </c>
      <c r="BM97" s="129">
        <v>-0.12683488724569258</v>
      </c>
      <c r="BN97" s="129">
        <v>-0.51186321327824658</v>
      </c>
      <c r="BO97" s="129">
        <v>0.88705764922187313</v>
      </c>
      <c r="BP97" s="129">
        <v>0.85899325449649666</v>
      </c>
      <c r="BQ97" s="129">
        <v>0.28181907122315408</v>
      </c>
      <c r="BR97" s="129">
        <v>0.39881958793262129</v>
      </c>
      <c r="BS97" s="129">
        <v>0.43943013894815408</v>
      </c>
      <c r="BT97" s="129">
        <v>0.5984147218431275</v>
      </c>
      <c r="BU97" s="129">
        <v>-0.24418528902650394</v>
      </c>
      <c r="BV97" s="129">
        <v>0.1051208558068879</v>
      </c>
      <c r="BW97" s="129">
        <v>0.54343583485638192</v>
      </c>
      <c r="BX97" s="129">
        <v>0.29662594876948845</v>
      </c>
      <c r="BY97" s="129">
        <v>0.69408899518145972</v>
      </c>
      <c r="BZ97" s="129">
        <v>0.23026801097304883</v>
      </c>
      <c r="CA97" s="129">
        <v>6.5749071907390544E-3</v>
      </c>
      <c r="CB97" s="129">
        <v>0.9920922241164476</v>
      </c>
      <c r="CC97" s="129">
        <v>-0.21406860264544036</v>
      </c>
      <c r="CD97" s="129">
        <v>0.73527823593720143</v>
      </c>
      <c r="CE97" s="129">
        <v>0.28604990121081642</v>
      </c>
      <c r="CF97" s="147">
        <v>1.1702919749241119</v>
      </c>
    </row>
    <row r="98" spans="1:84">
      <c r="A98" s="108"/>
      <c r="B98" s="62"/>
      <c r="C98" s="62" t="s">
        <v>8</v>
      </c>
      <c r="D98" s="143" t="s">
        <v>17</v>
      </c>
      <c r="E98" s="136"/>
      <c r="F98" s="125">
        <v>-0.7170183031358448</v>
      </c>
      <c r="G98" s="125">
        <v>0.52027761209454582</v>
      </c>
      <c r="H98" s="125">
        <v>1.1502575505087691</v>
      </c>
      <c r="I98" s="125">
        <v>3.6065071290347674</v>
      </c>
      <c r="J98" s="125">
        <v>0.32341336667496989</v>
      </c>
      <c r="K98" s="125">
        <v>0.32289650413694915</v>
      </c>
      <c r="L98" s="125">
        <v>-0.26248842717548371</v>
      </c>
      <c r="M98" s="125">
        <v>4.2471963684571392</v>
      </c>
      <c r="N98" s="125">
        <v>-0.19281882376832016</v>
      </c>
      <c r="O98" s="125">
        <v>9.6745600019218614E-2</v>
      </c>
      <c r="P98" s="125">
        <v>0.4132069230050206</v>
      </c>
      <c r="Q98" s="125">
        <v>0.57196370724423673</v>
      </c>
      <c r="R98" s="125">
        <v>0.42140814555327211</v>
      </c>
      <c r="S98" s="125">
        <v>1.031157784240321</v>
      </c>
      <c r="T98" s="125">
        <v>0.90964017601731939</v>
      </c>
      <c r="U98" s="125">
        <v>1.531679826215111</v>
      </c>
      <c r="V98" s="125">
        <v>0.94789706814293595</v>
      </c>
      <c r="W98" s="125">
        <v>0.99799636401654368</v>
      </c>
      <c r="X98" s="125">
        <v>0.8037442380164066</v>
      </c>
      <c r="Y98" s="125">
        <v>1.4302335775633281</v>
      </c>
      <c r="Z98" s="125">
        <v>0.6678464191588489</v>
      </c>
      <c r="AA98" s="125">
        <v>0.94099136364400238</v>
      </c>
      <c r="AB98" s="125">
        <v>0.60203143252660141</v>
      </c>
      <c r="AC98" s="125">
        <v>1.0139437488991803</v>
      </c>
      <c r="AD98" s="125">
        <v>0.73886621082259296</v>
      </c>
      <c r="AE98" s="125">
        <v>0.7449163069955631</v>
      </c>
      <c r="AF98" s="125">
        <v>0.75912598780033136</v>
      </c>
      <c r="AG98" s="125">
        <v>1.1222632538591313</v>
      </c>
      <c r="AH98" s="125">
        <v>0.81533876227615565</v>
      </c>
      <c r="AI98" s="125">
        <v>0.88613868077744939</v>
      </c>
      <c r="AJ98" s="125">
        <v>0.53333771129699414</v>
      </c>
      <c r="AK98" s="125">
        <v>0.25886406754165137</v>
      </c>
      <c r="AL98" s="125">
        <v>0.99655233180338598</v>
      </c>
      <c r="AM98" s="125">
        <v>1.1855808314805927</v>
      </c>
      <c r="AN98" s="125">
        <v>0.97246732748889997</v>
      </c>
      <c r="AO98" s="125">
        <v>0.21047360106784652</v>
      </c>
      <c r="AP98" s="125">
        <v>0.90279187144621176</v>
      </c>
      <c r="AQ98" s="125">
        <v>0.97720383998259308</v>
      </c>
      <c r="AR98" s="125">
        <v>0.84923519674396175</v>
      </c>
      <c r="AS98" s="125">
        <v>2.313527524120218E-2</v>
      </c>
      <c r="AT98" s="125">
        <v>0.79041083548767688</v>
      </c>
      <c r="AU98" s="125">
        <v>1.0288305110413063</v>
      </c>
      <c r="AV98" s="125">
        <v>0.935554245938647</v>
      </c>
      <c r="AW98" s="125">
        <v>5.7351385739295324E-2</v>
      </c>
      <c r="AX98" s="125">
        <v>0.80019321935020571</v>
      </c>
      <c r="AY98" s="125">
        <v>0.77958307611041278</v>
      </c>
      <c r="AZ98" s="125">
        <v>0.94008188646044744</v>
      </c>
      <c r="BA98" s="125">
        <v>-0.2516769382969386</v>
      </c>
      <c r="BB98" s="125">
        <v>0.66463045612637472</v>
      </c>
      <c r="BC98" s="125">
        <v>1.0683743401778401</v>
      </c>
      <c r="BD98" s="125">
        <v>1.3337059868010073</v>
      </c>
      <c r="BE98" s="125">
        <v>0.47712111868665374</v>
      </c>
      <c r="BF98" s="125">
        <v>1.150289773588284</v>
      </c>
      <c r="BG98" s="125">
        <v>1.2157919591004145</v>
      </c>
      <c r="BH98" s="125">
        <v>0.57367417968256973</v>
      </c>
      <c r="BI98" s="125">
        <v>0.75759593683366688</v>
      </c>
      <c r="BJ98" s="125">
        <v>0.532469989613233</v>
      </c>
      <c r="BK98" s="125">
        <v>0.37638767168229492</v>
      </c>
      <c r="BL98" s="125">
        <v>1.2715911011931667</v>
      </c>
      <c r="BM98" s="125">
        <v>-0.12683488724569258</v>
      </c>
      <c r="BN98" s="125">
        <v>-0.51186321327824658</v>
      </c>
      <c r="BO98" s="125">
        <v>0.88705764922187313</v>
      </c>
      <c r="BP98" s="125">
        <v>0.85899325449649666</v>
      </c>
      <c r="BQ98" s="125">
        <v>0.28181907122315408</v>
      </c>
      <c r="BR98" s="125">
        <v>0.39881958793262129</v>
      </c>
      <c r="BS98" s="125">
        <v>0.43943013894815408</v>
      </c>
      <c r="BT98" s="125">
        <v>0.5984147218431275</v>
      </c>
      <c r="BU98" s="125">
        <v>-0.24418528902650394</v>
      </c>
      <c r="BV98" s="125">
        <v>0.1051208558068879</v>
      </c>
      <c r="BW98" s="125">
        <v>0.54343583485638192</v>
      </c>
      <c r="BX98" s="125">
        <v>0.29662594876948845</v>
      </c>
      <c r="BY98" s="125">
        <v>0.69408899518145972</v>
      </c>
      <c r="BZ98" s="125">
        <v>0.23026801097304883</v>
      </c>
      <c r="CA98" s="125">
        <v>6.5749071907390544E-3</v>
      </c>
      <c r="CB98" s="125">
        <v>0.9920922241164476</v>
      </c>
      <c r="CC98" s="125">
        <v>-0.21406860264544036</v>
      </c>
      <c r="CD98" s="125">
        <v>0.73527823593720143</v>
      </c>
      <c r="CE98" s="125">
        <v>0.28604990121081642</v>
      </c>
      <c r="CF98" s="127">
        <v>1.1702919749241119</v>
      </c>
    </row>
    <row r="99" spans="1:84" ht="26.4">
      <c r="A99" s="112"/>
      <c r="B99" s="62" t="s">
        <v>70</v>
      </c>
      <c r="C99" s="62"/>
      <c r="D99" s="63" t="s">
        <v>18</v>
      </c>
      <c r="E99" s="136"/>
      <c r="F99" s="129">
        <v>4.9522348766066102</v>
      </c>
      <c r="G99" s="129">
        <v>1.532640888335294</v>
      </c>
      <c r="H99" s="129">
        <v>-0.14058455104277812</v>
      </c>
      <c r="I99" s="129">
        <v>-1.7307832096645939</v>
      </c>
      <c r="J99" s="129">
        <v>4.0519026862167067</v>
      </c>
      <c r="K99" s="129">
        <v>0.70045685785625267</v>
      </c>
      <c r="L99" s="129">
        <v>1.3223181343801969</v>
      </c>
      <c r="M99" s="129">
        <v>2.7685771871534683</v>
      </c>
      <c r="N99" s="129">
        <v>-1.5978867204779164</v>
      </c>
      <c r="O99" s="129">
        <v>4.0899045615271348</v>
      </c>
      <c r="P99" s="129">
        <v>1.7187172084360185</v>
      </c>
      <c r="Q99" s="129">
        <v>1.7372617215717838</v>
      </c>
      <c r="R99" s="129">
        <v>-2.4197165692157796E-2</v>
      </c>
      <c r="S99" s="129">
        <v>0.97968519777002427</v>
      </c>
      <c r="T99" s="129">
        <v>1.2817559369462117</v>
      </c>
      <c r="U99" s="129">
        <v>1.7630395429742123</v>
      </c>
      <c r="V99" s="129">
        <v>1.4420622026494243</v>
      </c>
      <c r="W99" s="129">
        <v>0.25930732832703995</v>
      </c>
      <c r="X99" s="129">
        <v>0.12572526734628298</v>
      </c>
      <c r="Y99" s="129">
        <v>1.0578760541160932</v>
      </c>
      <c r="Z99" s="129">
        <v>0.81493428686304981</v>
      </c>
      <c r="AA99" s="129">
        <v>0.81828231666113993</v>
      </c>
      <c r="AB99" s="129">
        <v>-0.71267284900234529</v>
      </c>
      <c r="AC99" s="129">
        <v>3.0101297153683362</v>
      </c>
      <c r="AD99" s="129">
        <v>0.59675826306533963</v>
      </c>
      <c r="AE99" s="129">
        <v>1.5133903358886585</v>
      </c>
      <c r="AF99" s="129">
        <v>1.1306182038538282</v>
      </c>
      <c r="AG99" s="129">
        <v>1.5461541330571151</v>
      </c>
      <c r="AH99" s="129">
        <v>2.0970696209630546</v>
      </c>
      <c r="AI99" s="129">
        <v>1.5837440791014501</v>
      </c>
      <c r="AJ99" s="129">
        <v>1.0123336774319256</v>
      </c>
      <c r="AK99" s="129">
        <v>-0.5441756904433106</v>
      </c>
      <c r="AL99" s="129">
        <v>3.5162814856869176</v>
      </c>
      <c r="AM99" s="129">
        <v>1.3003271299546242</v>
      </c>
      <c r="AN99" s="129">
        <v>2.1824072734756754</v>
      </c>
      <c r="AO99" s="129">
        <v>1.8397642354199633</v>
      </c>
      <c r="AP99" s="129">
        <v>0.97174717193449567</v>
      </c>
      <c r="AQ99" s="129">
        <v>1.5399427924916722</v>
      </c>
      <c r="AR99" s="129">
        <v>3.2070963821253997</v>
      </c>
      <c r="AS99" s="129">
        <v>-1.9686388637107939</v>
      </c>
      <c r="AT99" s="129">
        <v>-1.4073656277196562</v>
      </c>
      <c r="AU99" s="129">
        <v>1.7100476011884638</v>
      </c>
      <c r="AV99" s="129">
        <v>-3.5954429679531472</v>
      </c>
      <c r="AW99" s="129">
        <v>-1.0687669243951206</v>
      </c>
      <c r="AX99" s="129">
        <v>0.27173082238374491</v>
      </c>
      <c r="AY99" s="129">
        <v>-0.215642528269683</v>
      </c>
      <c r="AZ99" s="129">
        <v>0.82707626159705683</v>
      </c>
      <c r="BA99" s="129">
        <v>0.38144401677229212</v>
      </c>
      <c r="BB99" s="129">
        <v>-0.52951244839962897</v>
      </c>
      <c r="BC99" s="129">
        <v>0.90189350702472382</v>
      </c>
      <c r="BD99" s="129">
        <v>0.24628064595708565</v>
      </c>
      <c r="BE99" s="129">
        <v>2.3888424035565947</v>
      </c>
      <c r="BF99" s="129">
        <v>0.8750018628688423</v>
      </c>
      <c r="BG99" s="129">
        <v>0.60543929549314157</v>
      </c>
      <c r="BH99" s="129">
        <v>0.58698001514486009</v>
      </c>
      <c r="BI99" s="129">
        <v>0.51630481958649455</v>
      </c>
      <c r="BJ99" s="129">
        <v>2.7091970950596789</v>
      </c>
      <c r="BK99" s="129">
        <v>0.21943285224310216</v>
      </c>
      <c r="BL99" s="129">
        <v>0.38145788479494058</v>
      </c>
      <c r="BM99" s="129">
        <v>-1.9974564809027413</v>
      </c>
      <c r="BN99" s="129">
        <v>-12.851625318059675</v>
      </c>
      <c r="BO99" s="129">
        <v>7.1258170066474094</v>
      </c>
      <c r="BP99" s="129">
        <v>3.1259881251853159</v>
      </c>
      <c r="BQ99" s="129">
        <v>4.3229043782209402</v>
      </c>
      <c r="BR99" s="129">
        <v>-1.1894496866618312</v>
      </c>
      <c r="BS99" s="129">
        <v>6.4109269027004814</v>
      </c>
      <c r="BT99" s="129">
        <v>3.3962713109214633</v>
      </c>
      <c r="BU99" s="129">
        <v>2.7246287163728482</v>
      </c>
      <c r="BV99" s="129">
        <v>0.88777307560583552</v>
      </c>
      <c r="BW99" s="129">
        <v>1.5456082268912752</v>
      </c>
      <c r="BX99" s="129">
        <v>-1.5869577155118577</v>
      </c>
      <c r="BY99" s="129">
        <v>1.7016754100397975</v>
      </c>
      <c r="BZ99" s="129">
        <v>0.17921752364591725</v>
      </c>
      <c r="CA99" s="129">
        <v>-0.72428085425492839</v>
      </c>
      <c r="CB99" s="129">
        <v>1.5734051221883476</v>
      </c>
      <c r="CC99" s="129">
        <v>-1.4009839795634207</v>
      </c>
      <c r="CD99" s="129">
        <v>0.62380094738291803</v>
      </c>
      <c r="CE99" s="129">
        <v>0.47303493321592782</v>
      </c>
      <c r="CF99" s="147">
        <v>0.64831575052961909</v>
      </c>
    </row>
    <row r="100" spans="1:84" ht="26.4">
      <c r="A100" s="112"/>
      <c r="B100" s="62"/>
      <c r="C100" s="62" t="s">
        <v>70</v>
      </c>
      <c r="D100" s="143" t="s">
        <v>18</v>
      </c>
      <c r="E100" s="137"/>
      <c r="F100" s="125">
        <v>4.9522348766066102</v>
      </c>
      <c r="G100" s="125">
        <v>1.532640888335294</v>
      </c>
      <c r="H100" s="125">
        <v>-0.14058455104277812</v>
      </c>
      <c r="I100" s="125">
        <v>-1.7307832096645939</v>
      </c>
      <c r="J100" s="125">
        <v>4.0519026862167067</v>
      </c>
      <c r="K100" s="125">
        <v>0.70045685785625267</v>
      </c>
      <c r="L100" s="125">
        <v>1.3223181343801969</v>
      </c>
      <c r="M100" s="125">
        <v>2.7685771871534683</v>
      </c>
      <c r="N100" s="125">
        <v>-1.5978867204779164</v>
      </c>
      <c r="O100" s="125">
        <v>4.0899045615271348</v>
      </c>
      <c r="P100" s="125">
        <v>1.7187172084360185</v>
      </c>
      <c r="Q100" s="125">
        <v>1.7372617215717838</v>
      </c>
      <c r="R100" s="125">
        <v>-2.4197165692157796E-2</v>
      </c>
      <c r="S100" s="125">
        <v>0.97968519777002427</v>
      </c>
      <c r="T100" s="125">
        <v>1.2817559369462117</v>
      </c>
      <c r="U100" s="125">
        <v>1.7630395429742123</v>
      </c>
      <c r="V100" s="125">
        <v>1.4420622026494243</v>
      </c>
      <c r="W100" s="125">
        <v>0.25930732832703995</v>
      </c>
      <c r="X100" s="125">
        <v>0.12572526734628298</v>
      </c>
      <c r="Y100" s="125">
        <v>1.0578760541160932</v>
      </c>
      <c r="Z100" s="125">
        <v>0.81493428686304981</v>
      </c>
      <c r="AA100" s="125">
        <v>0.81828231666113993</v>
      </c>
      <c r="AB100" s="125">
        <v>-0.71267284900234529</v>
      </c>
      <c r="AC100" s="125">
        <v>3.0101297153683362</v>
      </c>
      <c r="AD100" s="125">
        <v>0.59675826306533963</v>
      </c>
      <c r="AE100" s="125">
        <v>1.5133903358886585</v>
      </c>
      <c r="AF100" s="125">
        <v>1.1306182038538282</v>
      </c>
      <c r="AG100" s="125">
        <v>1.5461541330571151</v>
      </c>
      <c r="AH100" s="125">
        <v>2.0970696209630546</v>
      </c>
      <c r="AI100" s="125">
        <v>1.5837440791014501</v>
      </c>
      <c r="AJ100" s="125">
        <v>1.0123336774319256</v>
      </c>
      <c r="AK100" s="125">
        <v>-0.5441756904433106</v>
      </c>
      <c r="AL100" s="125">
        <v>3.5162814856869176</v>
      </c>
      <c r="AM100" s="125">
        <v>1.3003271299546242</v>
      </c>
      <c r="AN100" s="125">
        <v>2.1824072734756754</v>
      </c>
      <c r="AO100" s="125">
        <v>1.8397642354199633</v>
      </c>
      <c r="AP100" s="125">
        <v>0.97174717193449567</v>
      </c>
      <c r="AQ100" s="125">
        <v>1.5399427924916722</v>
      </c>
      <c r="AR100" s="125">
        <v>3.2070963821253997</v>
      </c>
      <c r="AS100" s="125">
        <v>-1.9686388637107939</v>
      </c>
      <c r="AT100" s="125">
        <v>-1.4073656277196562</v>
      </c>
      <c r="AU100" s="125">
        <v>1.7100476011884638</v>
      </c>
      <c r="AV100" s="125">
        <v>-3.5954429679531472</v>
      </c>
      <c r="AW100" s="125">
        <v>-1.0687669243951206</v>
      </c>
      <c r="AX100" s="125">
        <v>0.27173082238374491</v>
      </c>
      <c r="AY100" s="125">
        <v>-0.215642528269683</v>
      </c>
      <c r="AZ100" s="125">
        <v>0.82707626159705683</v>
      </c>
      <c r="BA100" s="125">
        <v>0.38144401677229212</v>
      </c>
      <c r="BB100" s="125">
        <v>-0.52951244839962897</v>
      </c>
      <c r="BC100" s="125">
        <v>0.90189350702472382</v>
      </c>
      <c r="BD100" s="125">
        <v>0.24628064595708565</v>
      </c>
      <c r="BE100" s="125">
        <v>2.3888424035565947</v>
      </c>
      <c r="BF100" s="125">
        <v>0.8750018628688423</v>
      </c>
      <c r="BG100" s="125">
        <v>0.60543929549314157</v>
      </c>
      <c r="BH100" s="125">
        <v>0.58698001514486009</v>
      </c>
      <c r="BI100" s="125">
        <v>0.51630481958649455</v>
      </c>
      <c r="BJ100" s="125">
        <v>2.7091970950596789</v>
      </c>
      <c r="BK100" s="125">
        <v>0.21943285224310216</v>
      </c>
      <c r="BL100" s="125">
        <v>0.38145788479494058</v>
      </c>
      <c r="BM100" s="125">
        <v>-1.9974564809027413</v>
      </c>
      <c r="BN100" s="125">
        <v>-12.851625318059675</v>
      </c>
      <c r="BO100" s="125">
        <v>7.1258170066474094</v>
      </c>
      <c r="BP100" s="125">
        <v>3.1259881251853159</v>
      </c>
      <c r="BQ100" s="125">
        <v>4.3229043782209402</v>
      </c>
      <c r="BR100" s="125">
        <v>-1.1894496866618312</v>
      </c>
      <c r="BS100" s="125">
        <v>6.4109269027004814</v>
      </c>
      <c r="BT100" s="125">
        <v>3.3962713109214633</v>
      </c>
      <c r="BU100" s="125">
        <v>2.7246287163728482</v>
      </c>
      <c r="BV100" s="125">
        <v>0.88777307560583552</v>
      </c>
      <c r="BW100" s="125">
        <v>1.5456082268912752</v>
      </c>
      <c r="BX100" s="125">
        <v>-1.5869577155118577</v>
      </c>
      <c r="BY100" s="125">
        <v>1.7016754100397975</v>
      </c>
      <c r="BZ100" s="125">
        <v>0.17921752364591725</v>
      </c>
      <c r="CA100" s="125">
        <v>-0.72428085425492839</v>
      </c>
      <c r="CB100" s="125">
        <v>1.5734051221883476</v>
      </c>
      <c r="CC100" s="125">
        <v>-1.4009839795634207</v>
      </c>
      <c r="CD100" s="125">
        <v>0.62380094738291803</v>
      </c>
      <c r="CE100" s="125">
        <v>0.47303493321592782</v>
      </c>
      <c r="CF100" s="127">
        <v>0.64831575052961909</v>
      </c>
    </row>
    <row r="101" spans="1:84" ht="26.4">
      <c r="A101" s="112"/>
      <c r="B101" s="62" t="s">
        <v>73</v>
      </c>
      <c r="C101" s="62"/>
      <c r="D101" s="63" t="s">
        <v>19</v>
      </c>
      <c r="E101" s="137"/>
      <c r="F101" s="129">
        <v>1.0601151802786148</v>
      </c>
      <c r="G101" s="129">
        <v>-0.61139625583497548</v>
      </c>
      <c r="H101" s="129">
        <v>-0.13428505139495428</v>
      </c>
      <c r="I101" s="129">
        <v>1.9465344931282687</v>
      </c>
      <c r="J101" s="129">
        <v>0.70832407600931901</v>
      </c>
      <c r="K101" s="129">
        <v>1.8239944230181777</v>
      </c>
      <c r="L101" s="129">
        <v>1.9757128072160413</v>
      </c>
      <c r="M101" s="129">
        <v>1.1218664859619594</v>
      </c>
      <c r="N101" s="129">
        <v>0.48246790097144299</v>
      </c>
      <c r="O101" s="129">
        <v>2.4641836330777949</v>
      </c>
      <c r="P101" s="129">
        <v>-2.5285041807336484E-2</v>
      </c>
      <c r="Q101" s="129">
        <v>-1.5049023362112166</v>
      </c>
      <c r="R101" s="129">
        <v>4.6421228005840476E-2</v>
      </c>
      <c r="S101" s="129">
        <v>-0.81007280177558982</v>
      </c>
      <c r="T101" s="129">
        <v>1.0434247152914793</v>
      </c>
      <c r="U101" s="129">
        <v>3.152292476617319</v>
      </c>
      <c r="V101" s="129">
        <v>1.4680614233602682</v>
      </c>
      <c r="W101" s="129">
        <v>1.6613583988246603</v>
      </c>
      <c r="X101" s="129">
        <v>5.1517229418465149E-3</v>
      </c>
      <c r="Y101" s="129">
        <v>1.9056613141624581</v>
      </c>
      <c r="Z101" s="129">
        <v>1.2480782686156999</v>
      </c>
      <c r="AA101" s="129">
        <v>-0.62398115976856161</v>
      </c>
      <c r="AB101" s="129">
        <v>8.4102439474520452E-2</v>
      </c>
      <c r="AC101" s="129">
        <v>1.4567889280986464</v>
      </c>
      <c r="AD101" s="129">
        <v>0.25504329087205235</v>
      </c>
      <c r="AE101" s="129">
        <v>9.1777433009298193E-2</v>
      </c>
      <c r="AF101" s="129">
        <v>4.0558193400940468E-2</v>
      </c>
      <c r="AG101" s="129">
        <v>1.1946017359848895</v>
      </c>
      <c r="AH101" s="129">
        <v>1.7373524434760981</v>
      </c>
      <c r="AI101" s="129">
        <v>2.1045856298131866</v>
      </c>
      <c r="AJ101" s="129">
        <v>1.6906128858585276</v>
      </c>
      <c r="AK101" s="129">
        <v>-0.60858132117496666</v>
      </c>
      <c r="AL101" s="129">
        <v>4.1472819702853059</v>
      </c>
      <c r="AM101" s="129">
        <v>1.2783297650151866</v>
      </c>
      <c r="AN101" s="129">
        <v>1.7493995257922279E-2</v>
      </c>
      <c r="AO101" s="129">
        <v>3.047638037497876</v>
      </c>
      <c r="AP101" s="129">
        <v>-1.2951464273442355</v>
      </c>
      <c r="AQ101" s="129">
        <v>2.1812926787729197</v>
      </c>
      <c r="AR101" s="129">
        <v>4.2965654665315469</v>
      </c>
      <c r="AS101" s="129">
        <v>-0.8503053009520869</v>
      </c>
      <c r="AT101" s="129">
        <v>-0.16968435878648336</v>
      </c>
      <c r="AU101" s="129">
        <v>4.9122072215717765</v>
      </c>
      <c r="AV101" s="129">
        <v>-5.5206360213039432</v>
      </c>
      <c r="AW101" s="129">
        <v>3.6637730509093416</v>
      </c>
      <c r="AX101" s="129">
        <v>2.1068866878587471</v>
      </c>
      <c r="AY101" s="129">
        <v>0.95262508962751724</v>
      </c>
      <c r="AZ101" s="129">
        <v>0.54564052881251257</v>
      </c>
      <c r="BA101" s="129">
        <v>0.68886690998097322</v>
      </c>
      <c r="BB101" s="129">
        <v>1.5888481487189807</v>
      </c>
      <c r="BC101" s="129">
        <v>0.42876358431477968</v>
      </c>
      <c r="BD101" s="129">
        <v>0.82114150103222983</v>
      </c>
      <c r="BE101" s="129">
        <v>2.0656105652286954</v>
      </c>
      <c r="BF101" s="129">
        <v>1.7876930738750758</v>
      </c>
      <c r="BG101" s="129">
        <v>0.66852114235327065</v>
      </c>
      <c r="BH101" s="129">
        <v>0.2752007846897726</v>
      </c>
      <c r="BI101" s="129">
        <v>1.367453445942445</v>
      </c>
      <c r="BJ101" s="129">
        <v>1.3929001665345879</v>
      </c>
      <c r="BK101" s="129">
        <v>0.89376488315706126</v>
      </c>
      <c r="BL101" s="129">
        <v>0.48948673923037234</v>
      </c>
      <c r="BM101" s="129">
        <v>-1.6426073239221353</v>
      </c>
      <c r="BN101" s="129">
        <v>-3.1607414043783848</v>
      </c>
      <c r="BO101" s="129">
        <v>1.5843030553993884</v>
      </c>
      <c r="BP101" s="129">
        <v>4.2377580730436506</v>
      </c>
      <c r="BQ101" s="129">
        <v>1.5265012088624133</v>
      </c>
      <c r="BR101" s="129">
        <v>-0.57322798027453814</v>
      </c>
      <c r="BS101" s="129">
        <v>4.6152860626821166</v>
      </c>
      <c r="BT101" s="129">
        <v>5.5277855605268655E-2</v>
      </c>
      <c r="BU101" s="129">
        <v>9.9831924171027708E-2</v>
      </c>
      <c r="BV101" s="129">
        <v>0.49035845986699655</v>
      </c>
      <c r="BW101" s="129">
        <v>-2.128806742479469</v>
      </c>
      <c r="BX101" s="129">
        <v>-0.35707960328647914</v>
      </c>
      <c r="BY101" s="129">
        <v>2.8922948308588445</v>
      </c>
      <c r="BZ101" s="129">
        <v>2.5221285492664123</v>
      </c>
      <c r="CA101" s="129">
        <v>2.0457331574513944</v>
      </c>
      <c r="CB101" s="129">
        <v>-0.17893526789097791</v>
      </c>
      <c r="CC101" s="129">
        <v>0.32718299159625985</v>
      </c>
      <c r="CD101" s="129">
        <v>2.5891484574586769</v>
      </c>
      <c r="CE101" s="129">
        <v>-0.76925738101533625</v>
      </c>
      <c r="CF101" s="147">
        <v>2.20986986390173</v>
      </c>
    </row>
    <row r="102" spans="1:84">
      <c r="A102" s="112"/>
      <c r="B102" s="62"/>
      <c r="C102" s="62" t="s">
        <v>34</v>
      </c>
      <c r="D102" s="143" t="s">
        <v>43</v>
      </c>
      <c r="E102" s="137"/>
      <c r="F102" s="125">
        <v>-0.76258026017231373</v>
      </c>
      <c r="G102" s="125">
        <v>-1.2164888818355308</v>
      </c>
      <c r="H102" s="125">
        <v>-2.1459666554785741</v>
      </c>
      <c r="I102" s="125">
        <v>3.8186504479466521</v>
      </c>
      <c r="J102" s="125">
        <v>1.1620072468030855</v>
      </c>
      <c r="K102" s="125">
        <v>0.97793020462357561</v>
      </c>
      <c r="L102" s="125">
        <v>2.4832006657091767</v>
      </c>
      <c r="M102" s="125">
        <v>1.3414457795360732</v>
      </c>
      <c r="N102" s="125">
        <v>1.530835224634771</v>
      </c>
      <c r="O102" s="125">
        <v>2.5980751969643308</v>
      </c>
      <c r="P102" s="125">
        <v>-0.96932038555961242</v>
      </c>
      <c r="Q102" s="125">
        <v>-1.3182220887351122</v>
      </c>
      <c r="R102" s="125">
        <v>-2.6917074294050281</v>
      </c>
      <c r="S102" s="125">
        <v>-0.84843478055081789</v>
      </c>
      <c r="T102" s="125">
        <v>2.0923520762861756</v>
      </c>
      <c r="U102" s="125">
        <v>4.1319721804828617</v>
      </c>
      <c r="V102" s="125">
        <v>3.3356449079101651</v>
      </c>
      <c r="W102" s="125">
        <v>1.7642919147408094</v>
      </c>
      <c r="X102" s="125">
        <v>-0.71367918324705215</v>
      </c>
      <c r="Y102" s="125">
        <v>3.2191732984751127</v>
      </c>
      <c r="Z102" s="125">
        <v>0.97211442187581554</v>
      </c>
      <c r="AA102" s="125">
        <v>-0.95433318570282211</v>
      </c>
      <c r="AB102" s="125">
        <v>-1.3614340052492793</v>
      </c>
      <c r="AC102" s="125">
        <v>3.1080872510200379</v>
      </c>
      <c r="AD102" s="125">
        <v>1.092771783212271</v>
      </c>
      <c r="AE102" s="125">
        <v>-1.5376756306034167</v>
      </c>
      <c r="AF102" s="125">
        <v>-2.1273327204616095</v>
      </c>
      <c r="AG102" s="125">
        <v>1.1650193316981756</v>
      </c>
      <c r="AH102" s="125">
        <v>3.8871297463258827</v>
      </c>
      <c r="AI102" s="125">
        <v>2.8569972734773046</v>
      </c>
      <c r="AJ102" s="125">
        <v>6.1276450341501345</v>
      </c>
      <c r="AK102" s="125">
        <v>-7.4877369629108159</v>
      </c>
      <c r="AL102" s="125">
        <v>7.335842378957949</v>
      </c>
      <c r="AM102" s="125">
        <v>4.4839526732892097</v>
      </c>
      <c r="AN102" s="125">
        <v>1.6410193673771687</v>
      </c>
      <c r="AO102" s="125">
        <v>0.97359074770596976</v>
      </c>
      <c r="AP102" s="125">
        <v>-2.7044781107807836</v>
      </c>
      <c r="AQ102" s="125">
        <v>1.1240421625558383</v>
      </c>
      <c r="AR102" s="125">
        <v>9.2613910153087602</v>
      </c>
      <c r="AS102" s="125">
        <v>-3.9234742350799223</v>
      </c>
      <c r="AT102" s="125">
        <v>-0.15609873458221557</v>
      </c>
      <c r="AU102" s="125">
        <v>4.4744032771071574</v>
      </c>
      <c r="AV102" s="125">
        <v>-6.7909895879151634</v>
      </c>
      <c r="AW102" s="125">
        <v>5.1941734810335305</v>
      </c>
      <c r="AX102" s="125">
        <v>1.6645987716559461</v>
      </c>
      <c r="AY102" s="125">
        <v>0.50801198710095719</v>
      </c>
      <c r="AZ102" s="125">
        <v>2.0048037806603531</v>
      </c>
      <c r="BA102" s="125">
        <v>0.32551811285330245</v>
      </c>
      <c r="BB102" s="125">
        <v>2.3874482750813542</v>
      </c>
      <c r="BC102" s="125">
        <v>-0.78645625985411982</v>
      </c>
      <c r="BD102" s="125">
        <v>1.7301490808875712</v>
      </c>
      <c r="BE102" s="125">
        <v>3.6560191430146745</v>
      </c>
      <c r="BF102" s="125">
        <v>0.62231308091136839</v>
      </c>
      <c r="BG102" s="125">
        <v>2.1240494792601936</v>
      </c>
      <c r="BH102" s="125">
        <v>0.15248059932106628</v>
      </c>
      <c r="BI102" s="125">
        <v>0.21852189678699574</v>
      </c>
      <c r="BJ102" s="125">
        <v>2.0403027285578617</v>
      </c>
      <c r="BK102" s="125">
        <v>0.79296931264237003</v>
      </c>
      <c r="BL102" s="125">
        <v>0.71110380425332664</v>
      </c>
      <c r="BM102" s="125">
        <v>-1.6715810240382751</v>
      </c>
      <c r="BN102" s="125">
        <v>-0.57641984190300377</v>
      </c>
      <c r="BO102" s="125">
        <v>5.9161554030723096E-2</v>
      </c>
      <c r="BP102" s="125">
        <v>2.1390118789220054</v>
      </c>
      <c r="BQ102" s="125">
        <v>0.7026917866622</v>
      </c>
      <c r="BR102" s="125">
        <v>-0.73246767770687882</v>
      </c>
      <c r="BS102" s="125">
        <v>4.416710227934658</v>
      </c>
      <c r="BT102" s="125">
        <v>0.39909906910105519</v>
      </c>
      <c r="BU102" s="125">
        <v>0.53126820588134649</v>
      </c>
      <c r="BV102" s="125">
        <v>1.0004068182969661</v>
      </c>
      <c r="BW102" s="125">
        <v>-5.5463385387673725</v>
      </c>
      <c r="BX102" s="125">
        <v>-0.25124605946277256</v>
      </c>
      <c r="BY102" s="125">
        <v>1.3307643444684203</v>
      </c>
      <c r="BZ102" s="125">
        <v>5.4281913136149598</v>
      </c>
      <c r="CA102" s="125">
        <v>3.5579069335781099</v>
      </c>
      <c r="CB102" s="125">
        <v>-2.2833413507067633</v>
      </c>
      <c r="CC102" s="125">
        <v>4.5101159184170143</v>
      </c>
      <c r="CD102" s="125">
        <v>-0.47803326280570957</v>
      </c>
      <c r="CE102" s="125">
        <v>-0.90328961840391742</v>
      </c>
      <c r="CF102" s="127">
        <v>2.4772674998190638</v>
      </c>
    </row>
    <row r="103" spans="1:84">
      <c r="A103" s="112"/>
      <c r="B103" s="62"/>
      <c r="C103" s="62" t="s">
        <v>35</v>
      </c>
      <c r="D103" s="143" t="s">
        <v>44</v>
      </c>
      <c r="E103" s="137"/>
      <c r="F103" s="125">
        <v>0.90251929923574892</v>
      </c>
      <c r="G103" s="125">
        <v>1.1382073559196897</v>
      </c>
      <c r="H103" s="125">
        <v>2.1609015227094517</v>
      </c>
      <c r="I103" s="125">
        <v>-1.7703341055838848</v>
      </c>
      <c r="J103" s="125">
        <v>2.1751373991328933</v>
      </c>
      <c r="K103" s="125">
        <v>2.0664649132240385</v>
      </c>
      <c r="L103" s="125">
        <v>1.4746413727519467</v>
      </c>
      <c r="M103" s="125">
        <v>0.61943873396658944</v>
      </c>
      <c r="N103" s="125">
        <v>1.0825985595265877</v>
      </c>
      <c r="O103" s="125">
        <v>2.0508647623893097</v>
      </c>
      <c r="P103" s="125">
        <v>1.9198729087832334</v>
      </c>
      <c r="Q103" s="125">
        <v>-0.18697995283581292</v>
      </c>
      <c r="R103" s="125">
        <v>1.2127223104449314</v>
      </c>
      <c r="S103" s="125">
        <v>5.6399282264706585E-2</v>
      </c>
      <c r="T103" s="125">
        <v>-0.43286885615847837</v>
      </c>
      <c r="U103" s="125">
        <v>2.7854848640508294</v>
      </c>
      <c r="V103" s="125">
        <v>7.638392344185263E-2</v>
      </c>
      <c r="W103" s="125">
        <v>0.26505008673129282</v>
      </c>
      <c r="X103" s="125">
        <v>0.19869892315760751</v>
      </c>
      <c r="Y103" s="125">
        <v>3.8474028818143324E-2</v>
      </c>
      <c r="Z103" s="125">
        <v>2.4839876852467739</v>
      </c>
      <c r="AA103" s="125">
        <v>-1.8916708725372473</v>
      </c>
      <c r="AB103" s="125">
        <v>2.4098207305692796</v>
      </c>
      <c r="AC103" s="125">
        <v>-0.57276212441746566</v>
      </c>
      <c r="AD103" s="125">
        <v>-0.59860592935753232</v>
      </c>
      <c r="AE103" s="125">
        <v>0.90113498188148355</v>
      </c>
      <c r="AF103" s="125">
        <v>2.9967676649452386</v>
      </c>
      <c r="AG103" s="125">
        <v>1.1953674297011503</v>
      </c>
      <c r="AH103" s="125">
        <v>-1.0584011004570471</v>
      </c>
      <c r="AI103" s="125">
        <v>-4.7072264438085654E-2</v>
      </c>
      <c r="AJ103" s="125">
        <v>-2.9681924441015894</v>
      </c>
      <c r="AK103" s="125">
        <v>9.4984243319038484</v>
      </c>
      <c r="AL103" s="125">
        <v>-2.0815955641872961</v>
      </c>
      <c r="AM103" s="125">
        <v>-1.8465115380868866</v>
      </c>
      <c r="AN103" s="125">
        <v>-0.27137782863212578</v>
      </c>
      <c r="AO103" s="125">
        <v>2.4275813379748001</v>
      </c>
      <c r="AP103" s="125">
        <v>1.5217412784019189</v>
      </c>
      <c r="AQ103" s="125">
        <v>2.1094327259314269</v>
      </c>
      <c r="AR103" s="125">
        <v>1.0870509607256338</v>
      </c>
      <c r="AS103" s="125">
        <v>-0.26264910643114092</v>
      </c>
      <c r="AT103" s="125">
        <v>0.6407422596889063</v>
      </c>
      <c r="AU103" s="125">
        <v>4.8410225542390606</v>
      </c>
      <c r="AV103" s="125">
        <v>-3.3354962969493869</v>
      </c>
      <c r="AW103" s="125">
        <v>2.2718272900755352</v>
      </c>
      <c r="AX103" s="125">
        <v>0.81114976111228998</v>
      </c>
      <c r="AY103" s="125">
        <v>1.9529369125480116</v>
      </c>
      <c r="AZ103" s="125">
        <v>0.29847880918569558</v>
      </c>
      <c r="BA103" s="125">
        <v>-2.2819330818390711</v>
      </c>
      <c r="BB103" s="125">
        <v>3.3702775173710506</v>
      </c>
      <c r="BC103" s="125">
        <v>0.19061229957439707</v>
      </c>
      <c r="BD103" s="125">
        <v>0.57981119024179861</v>
      </c>
      <c r="BE103" s="125">
        <v>0.70092178883776057</v>
      </c>
      <c r="BF103" s="125">
        <v>0.48678609373422432</v>
      </c>
      <c r="BG103" s="125">
        <v>-0.56404358539359123</v>
      </c>
      <c r="BH103" s="125">
        <v>0.10650213423272703</v>
      </c>
      <c r="BI103" s="125">
        <v>2.7613755414520824</v>
      </c>
      <c r="BJ103" s="125">
        <v>0.51932087719359288</v>
      </c>
      <c r="BK103" s="125">
        <v>-0.70573756303397772</v>
      </c>
      <c r="BL103" s="125">
        <v>0.82434553444925029</v>
      </c>
      <c r="BM103" s="125">
        <v>-1.1552044403423452</v>
      </c>
      <c r="BN103" s="125">
        <v>-7.505372864096671E-2</v>
      </c>
      <c r="BO103" s="125">
        <v>-3.5846131182340883</v>
      </c>
      <c r="BP103" s="125">
        <v>4.7976887648062245</v>
      </c>
      <c r="BQ103" s="125">
        <v>1.7895855906443927</v>
      </c>
      <c r="BR103" s="125">
        <v>-1.5810793088562747</v>
      </c>
      <c r="BS103" s="125">
        <v>2.7950432909087652</v>
      </c>
      <c r="BT103" s="125">
        <v>1.4480037468385802</v>
      </c>
      <c r="BU103" s="125">
        <v>-0.13806722975763819</v>
      </c>
      <c r="BV103" s="125">
        <v>1.4446713426554396</v>
      </c>
      <c r="BW103" s="125">
        <v>1.3960084554124279</v>
      </c>
      <c r="BX103" s="125">
        <v>-1.3521982287866052</v>
      </c>
      <c r="BY103" s="125">
        <v>3.0681704409341535</v>
      </c>
      <c r="BZ103" s="125">
        <v>0.36967644089871499</v>
      </c>
      <c r="CA103" s="125">
        <v>-0.60291413680091921</v>
      </c>
      <c r="CB103" s="125">
        <v>0.67847393918825105</v>
      </c>
      <c r="CC103" s="125">
        <v>-2.0115219426964188</v>
      </c>
      <c r="CD103" s="125">
        <v>2.9347026195937644</v>
      </c>
      <c r="CE103" s="125">
        <v>0.31514728431747585</v>
      </c>
      <c r="CF103" s="127">
        <v>0.42229053316955856</v>
      </c>
    </row>
    <row r="104" spans="1:84">
      <c r="A104" s="112"/>
      <c r="B104" s="67"/>
      <c r="C104" s="62" t="s">
        <v>36</v>
      </c>
      <c r="D104" s="143" t="s">
        <v>45</v>
      </c>
      <c r="E104" s="137"/>
      <c r="F104" s="125">
        <v>0.78661203350750952</v>
      </c>
      <c r="G104" s="125">
        <v>0.65434674704169993</v>
      </c>
      <c r="H104" s="125">
        <v>0.97774629969435978</v>
      </c>
      <c r="I104" s="125">
        <v>3.5571515350677743</v>
      </c>
      <c r="J104" s="125">
        <v>1.0352717051073057</v>
      </c>
      <c r="K104" s="125">
        <v>0.87085582520020921</v>
      </c>
      <c r="L104" s="125">
        <v>1.2216675202432015</v>
      </c>
      <c r="M104" s="125">
        <v>-2.0766528164958657</v>
      </c>
      <c r="N104" s="125">
        <v>0.57409082693378366</v>
      </c>
      <c r="O104" s="125">
        <v>-0.40737858709520935</v>
      </c>
      <c r="P104" s="125">
        <v>-0.99080619749362597</v>
      </c>
      <c r="Q104" s="125">
        <v>-0.60404815122258526</v>
      </c>
      <c r="R104" s="125">
        <v>-0.86042725674690246</v>
      </c>
      <c r="S104" s="125">
        <v>-0.13358303983844166</v>
      </c>
      <c r="T104" s="125">
        <v>0.91801662021242691</v>
      </c>
      <c r="U104" s="125">
        <v>-1.4637334169414657</v>
      </c>
      <c r="V104" s="125">
        <v>1.691862646645319</v>
      </c>
      <c r="W104" s="125">
        <v>1.7321658441737071</v>
      </c>
      <c r="X104" s="125">
        <v>2.1584811837224436</v>
      </c>
      <c r="Y104" s="125">
        <v>2.6949690841296103</v>
      </c>
      <c r="Z104" s="125">
        <v>1.6138853414834529</v>
      </c>
      <c r="AA104" s="125">
        <v>1.0649009479447784</v>
      </c>
      <c r="AB104" s="125">
        <v>0.66363359738829786</v>
      </c>
      <c r="AC104" s="125">
        <v>1.4483480873265506</v>
      </c>
      <c r="AD104" s="125">
        <v>0.52972625746889435</v>
      </c>
      <c r="AE104" s="125">
        <v>1.4908540468688329</v>
      </c>
      <c r="AF104" s="125">
        <v>2.634472311254882</v>
      </c>
      <c r="AG104" s="125">
        <v>0.78101915321721549</v>
      </c>
      <c r="AH104" s="125">
        <v>2.2954136891065531</v>
      </c>
      <c r="AI104" s="125">
        <v>1.5349053907390413</v>
      </c>
      <c r="AJ104" s="125">
        <v>0.66274625772020102</v>
      </c>
      <c r="AK104" s="125">
        <v>4.7072526449062195</v>
      </c>
      <c r="AL104" s="125">
        <v>-0.93408889251624316</v>
      </c>
      <c r="AM104" s="125">
        <v>-0.51597510001730029</v>
      </c>
      <c r="AN104" s="125">
        <v>-9.8012556248789906E-3</v>
      </c>
      <c r="AO104" s="125">
        <v>7.9930556849220125</v>
      </c>
      <c r="AP104" s="125">
        <v>0.2674892093207859</v>
      </c>
      <c r="AQ104" s="125">
        <v>1.1557520623189959</v>
      </c>
      <c r="AR104" s="125">
        <v>2.1445763077183528</v>
      </c>
      <c r="AS104" s="125">
        <v>2.5689440979506344</v>
      </c>
      <c r="AT104" s="125">
        <v>1.7003442396213302</v>
      </c>
      <c r="AU104" s="125">
        <v>1.5436114292998155</v>
      </c>
      <c r="AV104" s="125">
        <v>1.4121025332456583</v>
      </c>
      <c r="AW104" s="125">
        <v>-0.21170526863119221</v>
      </c>
      <c r="AX104" s="125">
        <v>0.48134023258987213</v>
      </c>
      <c r="AY104" s="125">
        <v>1.4379678177605371</v>
      </c>
      <c r="AZ104" s="125">
        <v>2.3417055573827383</v>
      </c>
      <c r="BA104" s="125">
        <v>1.2929185766634106</v>
      </c>
      <c r="BB104" s="125">
        <v>0.99201663352090463</v>
      </c>
      <c r="BC104" s="125">
        <v>1.4347105090963339</v>
      </c>
      <c r="BD104" s="125">
        <v>1.3950329783731803</v>
      </c>
      <c r="BE104" s="125">
        <v>1.7479590176648685</v>
      </c>
      <c r="BF104" s="125">
        <v>1.1872476788737885</v>
      </c>
      <c r="BG104" s="125">
        <v>1.3257605440959424</v>
      </c>
      <c r="BH104" s="125">
        <v>1.6879961762291202</v>
      </c>
      <c r="BI104" s="125">
        <v>1.8972852423776203</v>
      </c>
      <c r="BJ104" s="125">
        <v>2.7760616677671663</v>
      </c>
      <c r="BK104" s="125">
        <v>1.7591285618794075</v>
      </c>
      <c r="BL104" s="125">
        <v>-0.47808826346246747</v>
      </c>
      <c r="BM104" s="125">
        <v>-1.079721845581858</v>
      </c>
      <c r="BN104" s="125">
        <v>-15.70510641036681</v>
      </c>
      <c r="BO104" s="125">
        <v>15.228776134586354</v>
      </c>
      <c r="BP104" s="125">
        <v>9.2050706151599826</v>
      </c>
      <c r="BQ104" s="125">
        <v>5.6312885060613382</v>
      </c>
      <c r="BR104" s="125">
        <v>2.5833600647971338</v>
      </c>
      <c r="BS104" s="125">
        <v>5.650887340780983</v>
      </c>
      <c r="BT104" s="125">
        <v>-4.549069736147942</v>
      </c>
      <c r="BU104" s="125">
        <v>2.1329352885252035</v>
      </c>
      <c r="BV104" s="125">
        <v>-0.95208852195084148</v>
      </c>
      <c r="BW104" s="125">
        <v>-1.1423805915671466</v>
      </c>
      <c r="BX104" s="125">
        <v>-1.4278236658163195</v>
      </c>
      <c r="BY104" s="125">
        <v>9.3708135471029834</v>
      </c>
      <c r="BZ104" s="125">
        <v>0.71928418973350006</v>
      </c>
      <c r="CA104" s="125">
        <v>1.5152255019189198</v>
      </c>
      <c r="CB104" s="125">
        <v>0.68227026251048528</v>
      </c>
      <c r="CC104" s="125">
        <v>0.61507137435854986</v>
      </c>
      <c r="CD104" s="125">
        <v>2.7373459617552811</v>
      </c>
      <c r="CE104" s="125">
        <v>1.0821158556868085</v>
      </c>
      <c r="CF104" s="127">
        <v>1.8148941480130816</v>
      </c>
    </row>
    <row r="105" spans="1:84" ht="52.8">
      <c r="A105" s="112"/>
      <c r="B105" s="62" t="s">
        <v>81</v>
      </c>
      <c r="C105" s="62"/>
      <c r="D105" s="63" t="s">
        <v>20</v>
      </c>
      <c r="E105" s="137"/>
      <c r="F105" s="129">
        <v>3.8965451172228143</v>
      </c>
      <c r="G105" s="129">
        <v>2.6686422381801975</v>
      </c>
      <c r="H105" s="129">
        <v>0.41072210914856555</v>
      </c>
      <c r="I105" s="129">
        <v>-1.5171368166235766E-2</v>
      </c>
      <c r="J105" s="129">
        <v>2.3839194943543873</v>
      </c>
      <c r="K105" s="129">
        <v>-0.26698122582169503</v>
      </c>
      <c r="L105" s="129">
        <v>-1.6164940927572644</v>
      </c>
      <c r="M105" s="129">
        <v>7.0191625081905471</v>
      </c>
      <c r="N105" s="129">
        <v>-2.3830985927410779</v>
      </c>
      <c r="O105" s="129">
        <v>1.406240546210455</v>
      </c>
      <c r="P105" s="129">
        <v>1.8300709256204897</v>
      </c>
      <c r="Q105" s="129">
        <v>0.23731086986371963</v>
      </c>
      <c r="R105" s="129">
        <v>-1.3789910925004563</v>
      </c>
      <c r="S105" s="129">
        <v>1.3665689465350397</v>
      </c>
      <c r="T105" s="129">
        <v>0.97362182764450722</v>
      </c>
      <c r="U105" s="129">
        <v>1.3856476010706018</v>
      </c>
      <c r="V105" s="129">
        <v>3.339622281232522</v>
      </c>
      <c r="W105" s="129">
        <v>-0.56686878168089549</v>
      </c>
      <c r="X105" s="129">
        <v>0.49115093415397837</v>
      </c>
      <c r="Y105" s="129">
        <v>2.5753422571461897</v>
      </c>
      <c r="Z105" s="129">
        <v>-1.7262151935761096</v>
      </c>
      <c r="AA105" s="129">
        <v>-0.24218567089423004</v>
      </c>
      <c r="AB105" s="129">
        <v>0.66372045623303677</v>
      </c>
      <c r="AC105" s="129">
        <v>2.0156240265355905</v>
      </c>
      <c r="AD105" s="129">
        <v>3.400187606800003</v>
      </c>
      <c r="AE105" s="129">
        <v>4.5592736366998992</v>
      </c>
      <c r="AF105" s="129">
        <v>-4.5606346223006966</v>
      </c>
      <c r="AG105" s="129">
        <v>0.59991947529547929</v>
      </c>
      <c r="AH105" s="129">
        <v>1.4231583684305917</v>
      </c>
      <c r="AI105" s="129">
        <v>3.1841614793117543</v>
      </c>
      <c r="AJ105" s="129">
        <v>2.862046015689117</v>
      </c>
      <c r="AK105" s="129">
        <v>-2.4202265535971321</v>
      </c>
      <c r="AL105" s="129">
        <v>5.7140746247728913</v>
      </c>
      <c r="AM105" s="129">
        <v>2.7054907367244141</v>
      </c>
      <c r="AN105" s="129">
        <v>-3.3807019230766571</v>
      </c>
      <c r="AO105" s="129">
        <v>1.7938414092105575</v>
      </c>
      <c r="AP105" s="129">
        <v>-0.777978185563029</v>
      </c>
      <c r="AQ105" s="129">
        <v>0.27552176296372011</v>
      </c>
      <c r="AR105" s="129">
        <v>2.2107634862475294</v>
      </c>
      <c r="AS105" s="129">
        <v>1.1416724838181409</v>
      </c>
      <c r="AT105" s="129">
        <v>0.33839280150897366</v>
      </c>
      <c r="AU105" s="129">
        <v>0.97839411323306535</v>
      </c>
      <c r="AV105" s="129">
        <v>7.2806054286908903</v>
      </c>
      <c r="AW105" s="129">
        <v>-4.6486302789561194</v>
      </c>
      <c r="AX105" s="129">
        <v>0.18202139054366739</v>
      </c>
      <c r="AY105" s="129">
        <v>2.5701989018239431</v>
      </c>
      <c r="AZ105" s="129">
        <v>1.1615184108861172</v>
      </c>
      <c r="BA105" s="129">
        <v>-1.0423244260003202</v>
      </c>
      <c r="BB105" s="129">
        <v>2.4703689776054034</v>
      </c>
      <c r="BC105" s="129">
        <v>1.4731714589695173</v>
      </c>
      <c r="BD105" s="129">
        <v>1.4852160713014086</v>
      </c>
      <c r="BE105" s="129">
        <v>-4.9524456307684943</v>
      </c>
      <c r="BF105" s="129">
        <v>2.765434351769656</v>
      </c>
      <c r="BG105" s="129">
        <v>2.9092397754238846</v>
      </c>
      <c r="BH105" s="129">
        <v>4.2878115884226844</v>
      </c>
      <c r="BI105" s="129">
        <v>4.662349486992639</v>
      </c>
      <c r="BJ105" s="129">
        <v>1.2803084340107205</v>
      </c>
      <c r="BK105" s="129">
        <v>4.1811093343663543</v>
      </c>
      <c r="BL105" s="129">
        <v>2.3576703457689518</v>
      </c>
      <c r="BM105" s="129">
        <v>-2.6221136050444898</v>
      </c>
      <c r="BN105" s="129">
        <v>-33.830939147734824</v>
      </c>
      <c r="BO105" s="129">
        <v>37.783353634415903</v>
      </c>
      <c r="BP105" s="129">
        <v>7.3823787651009667</v>
      </c>
      <c r="BQ105" s="129">
        <v>18.771191643244791</v>
      </c>
      <c r="BR105" s="129">
        <v>3.2471724456374318</v>
      </c>
      <c r="BS105" s="129">
        <v>-1.4002767432004362</v>
      </c>
      <c r="BT105" s="129">
        <v>2.6226654493852095</v>
      </c>
      <c r="BU105" s="129">
        <v>20.275213745031635</v>
      </c>
      <c r="BV105" s="129">
        <v>-4.6790452217519203</v>
      </c>
      <c r="BW105" s="129">
        <v>5.5740358644283532</v>
      </c>
      <c r="BX105" s="129">
        <v>6.304720349289525</v>
      </c>
      <c r="BY105" s="129">
        <v>5.0732991165280765</v>
      </c>
      <c r="BZ105" s="129">
        <v>-2.6680856339048091</v>
      </c>
      <c r="CA105" s="129">
        <v>-0.26759940548765826</v>
      </c>
      <c r="CB105" s="129">
        <v>4.1534772577671362</v>
      </c>
      <c r="CC105" s="129">
        <v>6.5719642643898624E-2</v>
      </c>
      <c r="CD105" s="129">
        <v>6.9927092667576574</v>
      </c>
      <c r="CE105" s="129">
        <v>1.9525660445005144</v>
      </c>
      <c r="CF105" s="147">
        <v>-1.4096046682912373</v>
      </c>
    </row>
    <row r="106" spans="1:84">
      <c r="A106" s="112"/>
      <c r="B106" s="62"/>
      <c r="C106" s="62" t="s">
        <v>37</v>
      </c>
      <c r="D106" s="143" t="s">
        <v>46</v>
      </c>
      <c r="E106" s="137"/>
      <c r="F106" s="125">
        <v>6.2718939708497885</v>
      </c>
      <c r="G106" s="125">
        <v>3.7139002062345838</v>
      </c>
      <c r="H106" s="125">
        <v>1.6886350874292759</v>
      </c>
      <c r="I106" s="125">
        <v>-2.8069538460299981</v>
      </c>
      <c r="J106" s="125">
        <v>4.6183529057519053</v>
      </c>
      <c r="K106" s="125">
        <v>-0.46258226473969444</v>
      </c>
      <c r="L106" s="125">
        <v>-1.0175603022285884</v>
      </c>
      <c r="M106" s="125">
        <v>6.1632086013016902</v>
      </c>
      <c r="N106" s="125">
        <v>-1.4364622046421971</v>
      </c>
      <c r="O106" s="125">
        <v>1.7572731659992513</v>
      </c>
      <c r="P106" s="125">
        <v>2.8558529898557765</v>
      </c>
      <c r="Q106" s="125">
        <v>1.1505289147399509</v>
      </c>
      <c r="R106" s="125">
        <v>-3.3431628394447017</v>
      </c>
      <c r="S106" s="125">
        <v>1.6952590543955637</v>
      </c>
      <c r="T106" s="125">
        <v>1.3798579754177922</v>
      </c>
      <c r="U106" s="125">
        <v>0.62664952023136777</v>
      </c>
      <c r="V106" s="125">
        <v>5.5217184265774506</v>
      </c>
      <c r="W106" s="125">
        <v>-0.84600824774500438</v>
      </c>
      <c r="X106" s="125">
        <v>0.35466204132113432</v>
      </c>
      <c r="Y106" s="125">
        <v>2.3545312177897415</v>
      </c>
      <c r="Z106" s="125">
        <v>-1.5446310849074507</v>
      </c>
      <c r="AA106" s="125">
        <v>-0.67991625204130912</v>
      </c>
      <c r="AB106" s="125">
        <v>0.70880281970289616</v>
      </c>
      <c r="AC106" s="125">
        <v>1.7961741566777647</v>
      </c>
      <c r="AD106" s="125">
        <v>5.0110273725123733</v>
      </c>
      <c r="AE106" s="125">
        <v>5.2074030245965446</v>
      </c>
      <c r="AF106" s="125">
        <v>-6.1198659380164031</v>
      </c>
      <c r="AG106" s="125">
        <v>2.5772719655307696</v>
      </c>
      <c r="AH106" s="125">
        <v>-0.66991114268284946</v>
      </c>
      <c r="AI106" s="125">
        <v>3.4926984295784251</v>
      </c>
      <c r="AJ106" s="125">
        <v>3.6502670326879638</v>
      </c>
      <c r="AK106" s="125">
        <v>-3.4825223017202092</v>
      </c>
      <c r="AL106" s="125">
        <v>8.5319036070349767</v>
      </c>
      <c r="AM106" s="125">
        <v>3.2966459713601921</v>
      </c>
      <c r="AN106" s="125">
        <v>-4.9287517231626765</v>
      </c>
      <c r="AO106" s="125">
        <v>1.4164281943217674</v>
      </c>
      <c r="AP106" s="125">
        <v>-0.40543397258052494</v>
      </c>
      <c r="AQ106" s="125">
        <v>0.14307350147626607</v>
      </c>
      <c r="AR106" s="125">
        <v>1.9582118931405148</v>
      </c>
      <c r="AS106" s="125">
        <v>1.3136182809150938</v>
      </c>
      <c r="AT106" s="125">
        <v>0.92458145046762752</v>
      </c>
      <c r="AU106" s="125">
        <v>0.86711565096535992</v>
      </c>
      <c r="AV106" s="125">
        <v>7.3559341714313007</v>
      </c>
      <c r="AW106" s="125">
        <v>-3.0301880164838764</v>
      </c>
      <c r="AX106" s="125">
        <v>-3.0872768638299277</v>
      </c>
      <c r="AY106" s="125">
        <v>2.8584422589067628</v>
      </c>
      <c r="AZ106" s="125">
        <v>1.1880968527850939</v>
      </c>
      <c r="BA106" s="125">
        <v>-0.75476846540350095</v>
      </c>
      <c r="BB106" s="125">
        <v>3.2168119941541846</v>
      </c>
      <c r="BC106" s="125">
        <v>1.6613464847768711</v>
      </c>
      <c r="BD106" s="125">
        <v>2.1933537007534625</v>
      </c>
      <c r="BE106" s="125">
        <v>-6.2573947481650123</v>
      </c>
      <c r="BF106" s="125">
        <v>2.6531924552736825</v>
      </c>
      <c r="BG106" s="125">
        <v>3.0186041267506596</v>
      </c>
      <c r="BH106" s="125">
        <v>6.6230212404601758</v>
      </c>
      <c r="BI106" s="125">
        <v>5.2465748953933087</v>
      </c>
      <c r="BJ106" s="125">
        <v>1.0936942975251753</v>
      </c>
      <c r="BK106" s="125">
        <v>4.1217355038385222</v>
      </c>
      <c r="BL106" s="125">
        <v>4.7533634830124925</v>
      </c>
      <c r="BM106" s="125">
        <v>-4.6487111210922194E-2</v>
      </c>
      <c r="BN106" s="125">
        <v>-34.020490251339893</v>
      </c>
      <c r="BO106" s="125">
        <v>41.227855280893976</v>
      </c>
      <c r="BP106" s="125">
        <v>6.3247419014171129</v>
      </c>
      <c r="BQ106" s="125">
        <v>20.273828629286285</v>
      </c>
      <c r="BR106" s="125">
        <v>4.937125559106164</v>
      </c>
      <c r="BS106" s="125">
        <v>-1.5065345471701193</v>
      </c>
      <c r="BT106" s="125">
        <v>4.3827624451601395</v>
      </c>
      <c r="BU106" s="125">
        <v>16.447354963267784</v>
      </c>
      <c r="BV106" s="125">
        <v>-5.6318147516216897</v>
      </c>
      <c r="BW106" s="125">
        <v>8.0446915865334461</v>
      </c>
      <c r="BX106" s="125">
        <v>6.2331199447485801</v>
      </c>
      <c r="BY106" s="125">
        <v>3.2294342938569542</v>
      </c>
      <c r="BZ106" s="125">
        <v>-0.59009036274333937</v>
      </c>
      <c r="CA106" s="125">
        <v>-8.7834834259865602E-2</v>
      </c>
      <c r="CB106" s="125">
        <v>6.0251392390908336</v>
      </c>
      <c r="CC106" s="125">
        <v>-1.0854655086200324</v>
      </c>
      <c r="CD106" s="125">
        <v>6.269602638815968</v>
      </c>
      <c r="CE106" s="125">
        <v>2.6964237703490852</v>
      </c>
      <c r="CF106" s="127">
        <v>-1.5473210326097018</v>
      </c>
    </row>
    <row r="107" spans="1:84" ht="39.6">
      <c r="A107" s="112"/>
      <c r="B107" s="62"/>
      <c r="C107" s="62" t="s">
        <v>38</v>
      </c>
      <c r="D107" s="143" t="s">
        <v>47</v>
      </c>
      <c r="E107" s="137"/>
      <c r="F107" s="125">
        <v>-0.2263506704341296</v>
      </c>
      <c r="G107" s="125">
        <v>-0.17209645424006226</v>
      </c>
      <c r="H107" s="125">
        <v>0.55609846715609024</v>
      </c>
      <c r="I107" s="125">
        <v>0.51492944870481949</v>
      </c>
      <c r="J107" s="125">
        <v>0.21971841001588643</v>
      </c>
      <c r="K107" s="125">
        <v>0.44227575590348067</v>
      </c>
      <c r="L107" s="125">
        <v>0.64064482213591134</v>
      </c>
      <c r="M107" s="125">
        <v>0.60995952123018071</v>
      </c>
      <c r="N107" s="125">
        <v>0.53035535680805879</v>
      </c>
      <c r="O107" s="125">
        <v>-0.35966647295514065</v>
      </c>
      <c r="P107" s="125">
        <v>-0.24861425819044314</v>
      </c>
      <c r="Q107" s="125">
        <v>-0.35323417799169476</v>
      </c>
      <c r="R107" s="125">
        <v>-0.68107955732658354</v>
      </c>
      <c r="S107" s="125">
        <v>-0.52184795410273921</v>
      </c>
      <c r="T107" s="125">
        <v>1.0146251832643856</v>
      </c>
      <c r="U107" s="125">
        <v>1.4699244810575607</v>
      </c>
      <c r="V107" s="125">
        <v>0.68552350074115509</v>
      </c>
      <c r="W107" s="125">
        <v>0.47783002822912124</v>
      </c>
      <c r="X107" s="125">
        <v>0.66520887652146143</v>
      </c>
      <c r="Y107" s="125">
        <v>0.62156679767642231</v>
      </c>
      <c r="Z107" s="125">
        <v>0.51030069511608644</v>
      </c>
      <c r="AA107" s="125">
        <v>0.27145860744290928</v>
      </c>
      <c r="AB107" s="125">
        <v>0.81256012010510403</v>
      </c>
      <c r="AC107" s="125">
        <v>1.1437774891985129</v>
      </c>
      <c r="AD107" s="125">
        <v>0.80703224416109265</v>
      </c>
      <c r="AE107" s="125">
        <v>0.51904758191456324</v>
      </c>
      <c r="AF107" s="125">
        <v>0.69149702242006583</v>
      </c>
      <c r="AG107" s="125">
        <v>0.99053707136430091</v>
      </c>
      <c r="AH107" s="125">
        <v>0.84510824770849524</v>
      </c>
      <c r="AI107" s="125">
        <v>0.47707379070635625</v>
      </c>
      <c r="AJ107" s="125">
        <v>0.48634344745217106</v>
      </c>
      <c r="AK107" s="125">
        <v>0.88880805947945873</v>
      </c>
      <c r="AL107" s="125">
        <v>0.69863768833016593</v>
      </c>
      <c r="AM107" s="125">
        <v>0.23754048118240689</v>
      </c>
      <c r="AN107" s="125">
        <v>1.0614749095703786</v>
      </c>
      <c r="AO107" s="125">
        <v>1.4895226459139934</v>
      </c>
      <c r="AP107" s="125">
        <v>1.1650696652625356</v>
      </c>
      <c r="AQ107" s="125">
        <v>0.5293338120013118</v>
      </c>
      <c r="AR107" s="125">
        <v>0.84733623615444742</v>
      </c>
      <c r="AS107" s="125">
        <v>1.103234851044931</v>
      </c>
      <c r="AT107" s="125">
        <v>0.98203772961105074</v>
      </c>
      <c r="AU107" s="125">
        <v>0.82229207412949279</v>
      </c>
      <c r="AV107" s="125">
        <v>1.0482205267196605</v>
      </c>
      <c r="AW107" s="125">
        <v>1.5191870706076998</v>
      </c>
      <c r="AX107" s="125">
        <v>1.5008538308230186</v>
      </c>
      <c r="AY107" s="125">
        <v>1.0346564449520201</v>
      </c>
      <c r="AZ107" s="125">
        <v>0.29321404621759939</v>
      </c>
      <c r="BA107" s="125">
        <v>0.42885145574385319</v>
      </c>
      <c r="BB107" s="125">
        <v>0.77594863367154687</v>
      </c>
      <c r="BC107" s="125">
        <v>0.57153737266226301</v>
      </c>
      <c r="BD107" s="125">
        <v>0.30149871219758495</v>
      </c>
      <c r="BE107" s="125">
        <v>-0.5864117764457859</v>
      </c>
      <c r="BF107" s="125">
        <v>1.4751498760889206</v>
      </c>
      <c r="BG107" s="125">
        <v>1.7342457586346711</v>
      </c>
      <c r="BH107" s="125">
        <v>4.1529888601402831E-2</v>
      </c>
      <c r="BI107" s="125">
        <v>-1.2285355267716511</v>
      </c>
      <c r="BJ107" s="125">
        <v>2.4158207379195886</v>
      </c>
      <c r="BK107" s="125">
        <v>3.7107816347453451</v>
      </c>
      <c r="BL107" s="125">
        <v>-2.2441464031121825</v>
      </c>
      <c r="BM107" s="125">
        <v>-10.079666182526168</v>
      </c>
      <c r="BN107" s="125">
        <v>-42.692812751136557</v>
      </c>
      <c r="BO107" s="125">
        <v>15.204192789687212</v>
      </c>
      <c r="BP107" s="125">
        <v>34.299339056000576</v>
      </c>
      <c r="BQ107" s="125">
        <v>-5.0862999550112704</v>
      </c>
      <c r="BR107" s="125">
        <v>2.2271198894692645</v>
      </c>
      <c r="BS107" s="125">
        <v>0.25213394428973857</v>
      </c>
      <c r="BT107" s="125">
        <v>-1.1528825159856666</v>
      </c>
      <c r="BU107" s="125">
        <v>22.818970351928996</v>
      </c>
      <c r="BV107" s="125">
        <v>12.38246729315442</v>
      </c>
      <c r="BW107" s="125">
        <v>-5.2023448098234581</v>
      </c>
      <c r="BX107" s="125">
        <v>10.215460489364347</v>
      </c>
      <c r="BY107" s="125">
        <v>2.0647220144510214</v>
      </c>
      <c r="BZ107" s="125">
        <v>-6.3908612682622561</v>
      </c>
      <c r="CA107" s="125">
        <v>1.3083898470503783</v>
      </c>
      <c r="CB107" s="125">
        <v>-11.342214842762615</v>
      </c>
      <c r="CC107" s="125">
        <v>16.902746235355792</v>
      </c>
      <c r="CD107" s="125">
        <v>-1.0382889757601816</v>
      </c>
      <c r="CE107" s="125">
        <v>-0.73170054914419325</v>
      </c>
      <c r="CF107" s="127">
        <v>-1.3561110002466563</v>
      </c>
    </row>
    <row r="108" spans="1:84">
      <c r="A108" s="108" t="s">
        <v>51</v>
      </c>
      <c r="B108" s="62"/>
      <c r="C108" s="62"/>
      <c r="D108" s="63" t="s">
        <v>52</v>
      </c>
      <c r="E108" s="136"/>
      <c r="F108" s="129">
        <v>2.4129083843149317</v>
      </c>
      <c r="G108" s="129">
        <v>1.1714977294306408</v>
      </c>
      <c r="H108" s="129">
        <v>-0.19440953127362093</v>
      </c>
      <c r="I108" s="129">
        <v>2.5688131751193026</v>
      </c>
      <c r="J108" s="129">
        <v>1.9013752356515425</v>
      </c>
      <c r="K108" s="129">
        <v>1.9784246506191465</v>
      </c>
      <c r="L108" s="129">
        <v>-0.21685520611637799</v>
      </c>
      <c r="M108" s="129">
        <v>4.3055895657428778</v>
      </c>
      <c r="N108" s="129">
        <v>-1.6079703855246947</v>
      </c>
      <c r="O108" s="129">
        <v>1.9799969009773832</v>
      </c>
      <c r="P108" s="129">
        <v>2.415744656542131</v>
      </c>
      <c r="Q108" s="129">
        <v>0.10560661493114765</v>
      </c>
      <c r="R108" s="129">
        <v>0.82358070518478144</v>
      </c>
      <c r="S108" s="129">
        <v>0.35270573313714237</v>
      </c>
      <c r="T108" s="129">
        <v>-0.15348626955839961</v>
      </c>
      <c r="U108" s="129">
        <v>1.3191628395461663</v>
      </c>
      <c r="V108" s="129">
        <v>0.88562742539528472</v>
      </c>
      <c r="W108" s="129">
        <v>-0.48474364260246716</v>
      </c>
      <c r="X108" s="129">
        <v>0.97389620291727397</v>
      </c>
      <c r="Y108" s="129">
        <v>0.8964289749384875</v>
      </c>
      <c r="Z108" s="129">
        <v>0.64507538407583809</v>
      </c>
      <c r="AA108" s="129">
        <v>1.1720949016568909</v>
      </c>
      <c r="AB108" s="129">
        <v>2.0764234353526376</v>
      </c>
      <c r="AC108" s="129">
        <v>1.5780287491933933</v>
      </c>
      <c r="AD108" s="129">
        <v>0.68624057532977645</v>
      </c>
      <c r="AE108" s="129">
        <v>1.7640511282521061</v>
      </c>
      <c r="AF108" s="129">
        <v>-0.66456778872874622</v>
      </c>
      <c r="AG108" s="129">
        <v>1.0560726672638197</v>
      </c>
      <c r="AH108" s="129">
        <v>1.7632669920757138</v>
      </c>
      <c r="AI108" s="129">
        <v>-1.6292321176649693E-2</v>
      </c>
      <c r="AJ108" s="129">
        <v>1.2099740300135267</v>
      </c>
      <c r="AK108" s="129">
        <v>5.9509621041641481E-2</v>
      </c>
      <c r="AL108" s="129">
        <v>2.6249461255137589</v>
      </c>
      <c r="AM108" s="129">
        <v>0.19646913400414689</v>
      </c>
      <c r="AN108" s="129">
        <v>1.0598108813910159</v>
      </c>
      <c r="AO108" s="129">
        <v>1.4299248237612545</v>
      </c>
      <c r="AP108" s="129">
        <v>0.35346937358031028</v>
      </c>
      <c r="AQ108" s="129">
        <v>2.0098097250848639</v>
      </c>
      <c r="AR108" s="129">
        <v>1.2656370355542208</v>
      </c>
      <c r="AS108" s="129">
        <v>0.68027586245682414</v>
      </c>
      <c r="AT108" s="129">
        <v>0.96295292871415938</v>
      </c>
      <c r="AU108" s="129">
        <v>1.4260197052482937</v>
      </c>
      <c r="AV108" s="129">
        <v>-0.66774086324663529</v>
      </c>
      <c r="AW108" s="129">
        <v>0.44484502692358774</v>
      </c>
      <c r="AX108" s="129">
        <v>0.88697612485786692</v>
      </c>
      <c r="AY108" s="129">
        <v>0.87540297127024758</v>
      </c>
      <c r="AZ108" s="129">
        <v>0.72878699339969444</v>
      </c>
      <c r="BA108" s="129">
        <v>0.17609826246633986</v>
      </c>
      <c r="BB108" s="129">
        <v>-0.1016962378156876</v>
      </c>
      <c r="BC108" s="129">
        <v>0.66839014223182858</v>
      </c>
      <c r="BD108" s="129">
        <v>0.98271849362762964</v>
      </c>
      <c r="BE108" s="129">
        <v>1.4153856901299378</v>
      </c>
      <c r="BF108" s="129">
        <v>0.4066528731182899</v>
      </c>
      <c r="BG108" s="129">
        <v>0.68118254858747207</v>
      </c>
      <c r="BH108" s="129">
        <v>0.75415797788058114</v>
      </c>
      <c r="BI108" s="129">
        <v>0.43921049247572341</v>
      </c>
      <c r="BJ108" s="129">
        <v>1.6459728352087808</v>
      </c>
      <c r="BK108" s="129">
        <v>0.87928099396043535</v>
      </c>
      <c r="BL108" s="129">
        <v>0.6645636756097133</v>
      </c>
      <c r="BM108" s="129">
        <v>-2.1108673375817517</v>
      </c>
      <c r="BN108" s="129">
        <v>-15.213013389051241</v>
      </c>
      <c r="BO108" s="129">
        <v>10.551706140322167</v>
      </c>
      <c r="BP108" s="129">
        <v>4.1731672921465019</v>
      </c>
      <c r="BQ108" s="129">
        <v>3.6848821000295544</v>
      </c>
      <c r="BR108" s="129">
        <v>-2.2928909714054413</v>
      </c>
      <c r="BS108" s="129">
        <v>7.1145153255321958</v>
      </c>
      <c r="BT108" s="129">
        <v>3.0617335691593581</v>
      </c>
      <c r="BU108" s="130">
        <v>2.0489820577398632</v>
      </c>
      <c r="BV108" s="130">
        <v>2.0597729011528401</v>
      </c>
      <c r="BW108" s="130">
        <v>0.76521483902818943</v>
      </c>
      <c r="BX108" s="130">
        <v>-2.0125972136673909</v>
      </c>
      <c r="BY108" s="130">
        <v>1.8417816483669185</v>
      </c>
      <c r="BZ108" s="130">
        <v>-0.79138547517085556</v>
      </c>
      <c r="CA108" s="130">
        <v>0.49696021271026325</v>
      </c>
      <c r="CB108" s="130">
        <v>0.85743613763378335</v>
      </c>
      <c r="CC108" s="130">
        <v>4.1810361569531551E-2</v>
      </c>
      <c r="CD108" s="130">
        <v>0.7939584656364076</v>
      </c>
      <c r="CE108" s="130">
        <v>0.71763371928935271</v>
      </c>
      <c r="CF108" s="115">
        <v>1.3161434162377645</v>
      </c>
    </row>
    <row r="109" spans="1:84">
      <c r="A109" s="112" t="s">
        <v>21</v>
      </c>
      <c r="B109" s="67"/>
      <c r="C109" s="67"/>
      <c r="D109" s="68" t="s">
        <v>22</v>
      </c>
      <c r="E109" s="137"/>
      <c r="F109" s="125">
        <v>5.5237576356150129</v>
      </c>
      <c r="G109" s="125">
        <v>2.8510093162567216</v>
      </c>
      <c r="H109" s="125">
        <v>4.788852283816496</v>
      </c>
      <c r="I109" s="125">
        <v>0.73532077820223662</v>
      </c>
      <c r="J109" s="125">
        <v>4.4242323731603221</v>
      </c>
      <c r="K109" s="125">
        <v>0.3360939991247136</v>
      </c>
      <c r="L109" s="125">
        <v>3.8436422042306759</v>
      </c>
      <c r="M109" s="125">
        <v>1.8091326902315359</v>
      </c>
      <c r="N109" s="125">
        <v>1.1889344383508416</v>
      </c>
      <c r="O109" s="125">
        <v>4.5428557112985146</v>
      </c>
      <c r="P109" s="125">
        <v>-1.1650872007474362</v>
      </c>
      <c r="Q109" s="125">
        <v>2.0906048884917112</v>
      </c>
      <c r="R109" s="125">
        <v>2.7544020003091418E-2</v>
      </c>
      <c r="S109" s="125">
        <v>1.0167282783139342</v>
      </c>
      <c r="T109" s="125">
        <v>-3.1300139234895425</v>
      </c>
      <c r="U109" s="125">
        <v>2.9632827687396315</v>
      </c>
      <c r="V109" s="125">
        <v>-1.5729970548204477</v>
      </c>
      <c r="W109" s="125">
        <v>-0.58514409038548365</v>
      </c>
      <c r="X109" s="125">
        <v>3.4149868433690784</v>
      </c>
      <c r="Y109" s="125">
        <v>0.56164089838787845</v>
      </c>
      <c r="Z109" s="125">
        <v>3.4956665489117142</v>
      </c>
      <c r="AA109" s="125">
        <v>2.5600905338550177</v>
      </c>
      <c r="AB109" s="125">
        <v>3.3767579040624724</v>
      </c>
      <c r="AC109" s="125">
        <v>0.73962339938043442</v>
      </c>
      <c r="AD109" s="125">
        <v>3.481274617373046</v>
      </c>
      <c r="AE109" s="125">
        <v>3.3814040049384744</v>
      </c>
      <c r="AF109" s="125">
        <v>1.152746777509762</v>
      </c>
      <c r="AG109" s="125">
        <v>2.4237345504745775</v>
      </c>
      <c r="AH109" s="125">
        <v>0.32192930878042603</v>
      </c>
      <c r="AI109" s="125">
        <v>0.10246631556898933</v>
      </c>
      <c r="AJ109" s="125">
        <v>-0.44451729720715605</v>
      </c>
      <c r="AK109" s="125">
        <v>4.3486508356074438</v>
      </c>
      <c r="AL109" s="125">
        <v>0.33856109229650144</v>
      </c>
      <c r="AM109" s="125">
        <v>-0.64514716355685664</v>
      </c>
      <c r="AN109" s="125">
        <v>2.369926577357063</v>
      </c>
      <c r="AO109" s="125">
        <v>1.0221247850638946</v>
      </c>
      <c r="AP109" s="125">
        <v>2.4474686946967807</v>
      </c>
      <c r="AQ109" s="125">
        <v>-1.6754380765732435E-2</v>
      </c>
      <c r="AR109" s="125">
        <v>1.1897083881595734</v>
      </c>
      <c r="AS109" s="125">
        <v>-0.42052611991817912</v>
      </c>
      <c r="AT109" s="125">
        <v>-2.4302136700654842E-2</v>
      </c>
      <c r="AU109" s="125">
        <v>0.14578147795840835</v>
      </c>
      <c r="AV109" s="125">
        <v>1.1312538613525334</v>
      </c>
      <c r="AW109" s="125">
        <v>-0.69987231076608225</v>
      </c>
      <c r="AX109" s="125">
        <v>-0.20439729402168894</v>
      </c>
      <c r="AY109" s="125">
        <v>2.472529495837648</v>
      </c>
      <c r="AZ109" s="125">
        <v>-2.3104957617764796</v>
      </c>
      <c r="BA109" s="125">
        <v>0.94402742712817656</v>
      </c>
      <c r="BB109" s="125">
        <v>-0.27039347229900557</v>
      </c>
      <c r="BC109" s="125">
        <v>1.931644789392891</v>
      </c>
      <c r="BD109" s="125">
        <v>-0.5271203572890073</v>
      </c>
      <c r="BE109" s="125">
        <v>0.73594512770553422</v>
      </c>
      <c r="BF109" s="125">
        <v>1.8567225637142286</v>
      </c>
      <c r="BG109" s="125">
        <v>1.4236662739666599</v>
      </c>
      <c r="BH109" s="125">
        <v>0.18661638557297522</v>
      </c>
      <c r="BI109" s="125">
        <v>1.551739758378659</v>
      </c>
      <c r="BJ109" s="125">
        <v>1.956987161035741</v>
      </c>
      <c r="BK109" s="125">
        <v>0.41299607711175668</v>
      </c>
      <c r="BL109" s="125">
        <v>-0.26835130027177456</v>
      </c>
      <c r="BM109" s="125">
        <v>-1.1513358708719323</v>
      </c>
      <c r="BN109" s="125">
        <v>-16.45627721087385</v>
      </c>
      <c r="BO109" s="125">
        <v>13.007438229453783</v>
      </c>
      <c r="BP109" s="125">
        <v>4.4114009220753303</v>
      </c>
      <c r="BQ109" s="125">
        <v>4.2939102343931381</v>
      </c>
      <c r="BR109" s="125">
        <v>-1.7645996256488701</v>
      </c>
      <c r="BS109" s="125">
        <v>14.906132766723175</v>
      </c>
      <c r="BT109" s="125">
        <v>2.7044014533429248</v>
      </c>
      <c r="BU109" s="126">
        <v>5.9549192341989965E-2</v>
      </c>
      <c r="BV109" s="126">
        <v>4.6438256134397449</v>
      </c>
      <c r="BW109" s="126">
        <v>7.2776551691629265</v>
      </c>
      <c r="BX109" s="126">
        <v>-4.3036807222303111</v>
      </c>
      <c r="BY109" s="126">
        <v>-2.809963572601319</v>
      </c>
      <c r="BZ109" s="126">
        <v>-1.6375200092209354</v>
      </c>
      <c r="CA109" s="126">
        <v>0.80571527990558423</v>
      </c>
      <c r="CB109" s="126">
        <v>-0.48276469587558779</v>
      </c>
      <c r="CC109" s="126">
        <v>1.2978572538393678</v>
      </c>
      <c r="CD109" s="126">
        <v>-0.76771322886389726</v>
      </c>
      <c r="CE109" s="126">
        <v>2.1899593795443764</v>
      </c>
      <c r="CF109" s="111">
        <v>-0.74323039870127161</v>
      </c>
    </row>
    <row r="110" spans="1:84">
      <c r="A110" s="155" t="s">
        <v>51</v>
      </c>
      <c r="B110" s="148"/>
      <c r="C110" s="65"/>
      <c r="D110" s="65" t="s">
        <v>88</v>
      </c>
      <c r="E110" s="156"/>
      <c r="F110" s="149">
        <v>2.4705092336090075</v>
      </c>
      <c r="G110" s="149">
        <v>1.5616492071706318</v>
      </c>
      <c r="H110" s="149">
        <v>0.38084369553263286</v>
      </c>
      <c r="I110" s="149">
        <v>2.2100178718380334</v>
      </c>
      <c r="J110" s="149">
        <v>1.9828433340229878</v>
      </c>
      <c r="K110" s="149">
        <v>1.9950996625645274</v>
      </c>
      <c r="L110" s="149">
        <v>0.3078224658261064</v>
      </c>
      <c r="M110" s="149">
        <v>3.8755873838722152</v>
      </c>
      <c r="N110" s="149">
        <v>-1.4415124826190606</v>
      </c>
      <c r="O110" s="149">
        <v>2.4130520780223179</v>
      </c>
      <c r="P110" s="149">
        <v>2.1022207513601359</v>
      </c>
      <c r="Q110" s="149">
        <v>0.26694371533304206</v>
      </c>
      <c r="R110" s="149">
        <v>0.55842402791365942</v>
      </c>
      <c r="S110" s="149">
        <v>0.56613387679655602</v>
      </c>
      <c r="T110" s="149">
        <v>-0.4460817504536152</v>
      </c>
      <c r="U110" s="149">
        <v>1.4841775461490414</v>
      </c>
      <c r="V110" s="149">
        <v>0.54451943779561418</v>
      </c>
      <c r="W110" s="149">
        <v>-0.39033914218481414</v>
      </c>
      <c r="X110" s="149">
        <v>1.2137419529491211</v>
      </c>
      <c r="Y110" s="149">
        <v>0.78371840382244784</v>
      </c>
      <c r="Z110" s="149">
        <v>0.90773638705650228</v>
      </c>
      <c r="AA110" s="149">
        <v>1.344958230079456</v>
      </c>
      <c r="AB110" s="149">
        <v>2.1917479576408994</v>
      </c>
      <c r="AC110" s="149">
        <v>1.4228444873192814</v>
      </c>
      <c r="AD110" s="149">
        <v>1.0172046066442988</v>
      </c>
      <c r="AE110" s="149">
        <v>1.8725988535936295</v>
      </c>
      <c r="AF110" s="149">
        <v>-0.45792764262225205</v>
      </c>
      <c r="AG110" s="149">
        <v>1.2394636806183144</v>
      </c>
      <c r="AH110" s="149">
        <v>1.6040531242794316</v>
      </c>
      <c r="AI110" s="149">
        <v>-0.11793817949254048</v>
      </c>
      <c r="AJ110" s="149">
        <v>1.0598417364378889</v>
      </c>
      <c r="AK110" s="149">
        <v>0.5470439619777494</v>
      </c>
      <c r="AL110" s="149">
        <v>2.4344176434383087</v>
      </c>
      <c r="AM110" s="149">
        <v>-1.7396381912760717E-2</v>
      </c>
      <c r="AN110" s="149">
        <v>1.2337787226057912</v>
      </c>
      <c r="AO110" s="149">
        <v>1.4227451595603497</v>
      </c>
      <c r="AP110" s="149">
        <v>0.62639048393498342</v>
      </c>
      <c r="AQ110" s="149">
        <v>1.6628859683675472</v>
      </c>
      <c r="AR110" s="149">
        <v>1.2981414540440142</v>
      </c>
      <c r="AS110" s="149">
        <v>0.60068014629356981</v>
      </c>
      <c r="AT110" s="149">
        <v>0.90545517760483563</v>
      </c>
      <c r="AU110" s="149">
        <v>1.1773824021105384</v>
      </c>
      <c r="AV110" s="149">
        <v>-0.4398520293812993</v>
      </c>
      <c r="AW110" s="149">
        <v>0.39070518638058616</v>
      </c>
      <c r="AX110" s="149">
        <v>0.7491672517112562</v>
      </c>
      <c r="AY110" s="149">
        <v>0.94288491305694322</v>
      </c>
      <c r="AZ110" s="149">
        <v>0.4672402119172574</v>
      </c>
      <c r="BA110" s="149">
        <v>0.29598091303488161</v>
      </c>
      <c r="BB110" s="149">
        <v>-0.10657702169251593</v>
      </c>
      <c r="BC110" s="149">
        <v>0.70890023035528316</v>
      </c>
      <c r="BD110" s="149">
        <v>0.86466175390607702</v>
      </c>
      <c r="BE110" s="149">
        <v>1.408943581151135</v>
      </c>
      <c r="BF110" s="149">
        <v>0.53381453283252256</v>
      </c>
      <c r="BG110" s="149">
        <v>0.66575013408555606</v>
      </c>
      <c r="BH110" s="149">
        <v>0.74020553439943626</v>
      </c>
      <c r="BI110" s="149">
        <v>0.65912276269529002</v>
      </c>
      <c r="BJ110" s="149">
        <v>1.6296342785932154</v>
      </c>
      <c r="BK110" s="149">
        <v>0.71052191415805055</v>
      </c>
      <c r="BL110" s="149">
        <v>0.61613928117760963</v>
      </c>
      <c r="BM110" s="149">
        <v>-1.8426049430665898</v>
      </c>
      <c r="BN110" s="149">
        <v>-15.440454337108264</v>
      </c>
      <c r="BO110" s="149">
        <v>10.645820225371523</v>
      </c>
      <c r="BP110" s="149">
        <v>4.2816964977651253</v>
      </c>
      <c r="BQ110" s="149">
        <v>3.8833073765082844</v>
      </c>
      <c r="BR110" s="149">
        <v>-2.2554002063236283</v>
      </c>
      <c r="BS110" s="149">
        <v>7.7241430087934333</v>
      </c>
      <c r="BT110" s="149">
        <v>3.1167782893694493</v>
      </c>
      <c r="BU110" s="133">
        <v>1.9626556928027412</v>
      </c>
      <c r="BV110" s="133">
        <v>2.2940395946224044</v>
      </c>
      <c r="BW110" s="133">
        <v>1.3728024387163344</v>
      </c>
      <c r="BX110" s="133">
        <v>-2.1931077302244688</v>
      </c>
      <c r="BY110" s="133">
        <v>1.3674183542735676</v>
      </c>
      <c r="BZ110" s="133">
        <v>-0.96485856046197682</v>
      </c>
      <c r="CA110" s="133">
        <v>0.40105015686422973</v>
      </c>
      <c r="CB110" s="133">
        <v>0.78851496644634267</v>
      </c>
      <c r="CC110" s="133">
        <v>0.31652994110011434</v>
      </c>
      <c r="CD110" s="133">
        <v>0.52039373241916564</v>
      </c>
      <c r="CE110" s="133">
        <v>0.75610316171454883</v>
      </c>
      <c r="CF110" s="119">
        <v>1.1594127847562135</v>
      </c>
    </row>
    <row r="111" spans="1:84">
      <c r="A111" s="120"/>
      <c r="D111" s="58"/>
      <c r="F111" s="134"/>
      <c r="G111" s="134"/>
      <c r="H111" s="134"/>
      <c r="I111" s="134"/>
      <c r="J111" s="134"/>
      <c r="K111" s="134"/>
      <c r="L111" s="134"/>
      <c r="M111" s="134"/>
      <c r="N111" s="134"/>
      <c r="O111" s="134"/>
      <c r="P111" s="134"/>
      <c r="Q111" s="134"/>
      <c r="S111" s="106"/>
    </row>
    <row r="112" spans="1:84">
      <c r="A112" s="69" t="s">
        <v>92</v>
      </c>
      <c r="B112" s="70"/>
      <c r="C112" s="70"/>
      <c r="D112" s="70"/>
      <c r="E112" s="70"/>
      <c r="F112" s="70"/>
      <c r="G112" s="82"/>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row>
    <row r="113" spans="1:85" s="67" customFormat="1">
      <c r="A113" s="73" t="s">
        <v>85</v>
      </c>
      <c r="B113" s="74"/>
      <c r="C113" s="74"/>
      <c r="D113" s="74"/>
      <c r="E113" s="74"/>
      <c r="F113" s="74"/>
      <c r="G113" s="83"/>
    </row>
    <row r="114" spans="1:85" s="67" customFormat="1">
      <c r="A114" s="73" t="s">
        <v>86</v>
      </c>
      <c r="B114" s="74"/>
      <c r="C114" s="74"/>
      <c r="D114" s="74"/>
      <c r="E114" s="74"/>
      <c r="F114" s="74"/>
      <c r="G114" s="83"/>
    </row>
    <row r="115" spans="1:85" s="67" customFormat="1">
      <c r="A115" s="76" t="s">
        <v>147</v>
      </c>
      <c r="B115" s="77"/>
      <c r="C115" s="77"/>
      <c r="D115" s="77"/>
      <c r="E115" s="77"/>
      <c r="F115" s="77"/>
      <c r="G115" s="84"/>
    </row>
    <row r="116" spans="1:85" s="67" customFormat="1">
      <c r="A116" s="58"/>
      <c r="B116" s="58"/>
      <c r="C116" s="58"/>
      <c r="E116" s="58"/>
      <c r="F116" s="122"/>
      <c r="G116" s="122"/>
      <c r="H116" s="122"/>
      <c r="I116" s="122"/>
      <c r="J116" s="122"/>
      <c r="K116" s="122"/>
      <c r="L116" s="122"/>
      <c r="M116" s="122"/>
      <c r="N116" s="122"/>
      <c r="O116" s="122"/>
      <c r="P116" s="122"/>
      <c r="Q116" s="58"/>
      <c r="R116" s="58"/>
      <c r="S116" s="58"/>
      <c r="T116" s="58"/>
      <c r="U116" s="58"/>
      <c r="V116" s="58"/>
      <c r="W116" s="58"/>
      <c r="X116" s="58"/>
      <c r="Y116" s="58"/>
      <c r="Z116" s="58"/>
      <c r="AA116" s="58"/>
      <c r="AB116" s="58"/>
      <c r="AC116" s="58"/>
      <c r="AD116" s="58"/>
      <c r="AE116" s="58"/>
      <c r="AF116" s="58"/>
      <c r="AG116" s="58"/>
      <c r="AH116" s="58"/>
      <c r="AI116" s="58"/>
      <c r="AJ116" s="58"/>
      <c r="AK116" s="58"/>
      <c r="AL116" s="58"/>
      <c r="AM116" s="58"/>
      <c r="AN116" s="58"/>
      <c r="AO116" s="58"/>
      <c r="AP116" s="58"/>
      <c r="AQ116" s="58"/>
      <c r="AR116" s="58"/>
      <c r="AS116" s="58"/>
      <c r="AT116" s="58"/>
      <c r="AU116" s="58"/>
      <c r="AV116" s="58"/>
      <c r="AW116" s="58"/>
      <c r="AX116" s="58"/>
      <c r="AY116" s="58"/>
      <c r="AZ116" s="58"/>
      <c r="BA116" s="58"/>
      <c r="BB116" s="58"/>
      <c r="BC116" s="58"/>
      <c r="BD116" s="58"/>
      <c r="BE116" s="58"/>
      <c r="BF116" s="58"/>
      <c r="BG116" s="58"/>
    </row>
    <row r="120" spans="1:85" ht="12" customHeight="1">
      <c r="A120" s="123" t="s">
        <v>89</v>
      </c>
      <c r="B120" s="123"/>
      <c r="C120" s="123"/>
      <c r="D120" s="123"/>
      <c r="E120" s="123"/>
      <c r="F120" s="123"/>
      <c r="G120" s="123"/>
    </row>
    <row r="121" spans="1:85" ht="12" customHeight="1">
      <c r="A121" s="123"/>
      <c r="B121" s="123"/>
      <c r="C121" s="123"/>
      <c r="D121" s="123"/>
      <c r="E121" s="123"/>
      <c r="F121" s="123"/>
      <c r="G121" s="123"/>
    </row>
    <row r="122" spans="1:85">
      <c r="A122" s="62" t="s">
        <v>83</v>
      </c>
      <c r="B122" s="63"/>
      <c r="C122" s="63"/>
      <c r="D122" s="63"/>
      <c r="E122" s="63"/>
      <c r="F122" s="63"/>
      <c r="G122" s="64"/>
    </row>
    <row r="123" spans="1:85">
      <c r="A123" s="62" t="s">
        <v>50</v>
      </c>
      <c r="B123" s="63"/>
      <c r="C123" s="63"/>
      <c r="D123" s="63"/>
      <c r="E123" s="63"/>
      <c r="F123" s="63"/>
      <c r="G123" s="64"/>
    </row>
    <row r="124" spans="1:85" ht="13.8">
      <c r="A124" s="81" t="s">
        <v>148</v>
      </c>
      <c r="B124" s="65"/>
      <c r="C124" s="65"/>
      <c r="D124" s="65"/>
      <c r="E124" s="65"/>
      <c r="F124" s="65"/>
      <c r="G124" s="66"/>
    </row>
    <row r="125" spans="1:85">
      <c r="CC125" s="96"/>
      <c r="CD125" s="96"/>
      <c r="CE125" s="96"/>
      <c r="CF125" s="96"/>
    </row>
    <row r="126" spans="1:85" ht="25.5" customHeight="1">
      <c r="A126" s="97" t="s">
        <v>0</v>
      </c>
      <c r="B126" s="98" t="s">
        <v>49</v>
      </c>
      <c r="C126" s="98" t="s">
        <v>54</v>
      </c>
      <c r="D126" s="98" t="s">
        <v>1</v>
      </c>
      <c r="E126" s="98"/>
      <c r="F126" s="98"/>
      <c r="G126" s="98"/>
      <c r="H126" s="98"/>
      <c r="I126" s="98">
        <v>2006</v>
      </c>
      <c r="J126" s="98"/>
      <c r="K126" s="98"/>
      <c r="L126" s="98"/>
      <c r="M126" s="98">
        <v>2007</v>
      </c>
      <c r="N126" s="98"/>
      <c r="O126" s="98"/>
      <c r="P126" s="98"/>
      <c r="Q126" s="98">
        <v>2008</v>
      </c>
      <c r="R126" s="98"/>
      <c r="S126" s="98"/>
      <c r="T126" s="98"/>
      <c r="U126" s="98">
        <v>2009</v>
      </c>
      <c r="V126" s="98"/>
      <c r="W126" s="98"/>
      <c r="X126" s="98"/>
      <c r="Y126" s="98">
        <v>2010</v>
      </c>
      <c r="Z126" s="98"/>
      <c r="AA126" s="98"/>
      <c r="AB126" s="98"/>
      <c r="AC126" s="98">
        <v>2011</v>
      </c>
      <c r="AD126" s="98"/>
      <c r="AE126" s="98"/>
      <c r="AF126" s="98"/>
      <c r="AG126" s="98">
        <v>2012</v>
      </c>
      <c r="AH126" s="98"/>
      <c r="AI126" s="98"/>
      <c r="AJ126" s="98"/>
      <c r="AK126" s="98">
        <v>2013</v>
      </c>
      <c r="AL126" s="98"/>
      <c r="AM126" s="98"/>
      <c r="AN126" s="98"/>
      <c r="AO126" s="98">
        <v>2014</v>
      </c>
      <c r="AP126" s="98"/>
      <c r="AQ126" s="98"/>
      <c r="AR126" s="98"/>
      <c r="AS126" s="98">
        <v>2015</v>
      </c>
      <c r="AT126" s="98"/>
      <c r="AU126" s="98"/>
      <c r="AV126" s="98"/>
      <c r="AW126" s="98">
        <v>2016</v>
      </c>
      <c r="AX126" s="98"/>
      <c r="AY126" s="98"/>
      <c r="AZ126" s="98"/>
      <c r="BA126" s="98">
        <v>2017</v>
      </c>
      <c r="BB126" s="98"/>
      <c r="BC126" s="98"/>
      <c r="BD126" s="98"/>
      <c r="BE126" s="98">
        <v>2018</v>
      </c>
      <c r="BF126" s="98"/>
      <c r="BG126" s="98"/>
      <c r="BH126" s="98"/>
      <c r="BI126" s="98">
        <v>2019</v>
      </c>
      <c r="BJ126" s="98"/>
      <c r="BK126" s="98"/>
      <c r="BL126" s="98"/>
      <c r="BM126" s="98">
        <v>2020</v>
      </c>
      <c r="BN126" s="98"/>
      <c r="BO126" s="98"/>
      <c r="BP126" s="98"/>
      <c r="BQ126" s="98">
        <v>2021</v>
      </c>
      <c r="BR126" s="98"/>
      <c r="BS126" s="98"/>
      <c r="BT126" s="98"/>
      <c r="BU126" s="98">
        <v>2022</v>
      </c>
      <c r="BV126" s="98"/>
      <c r="BW126" s="98"/>
      <c r="BX126" s="98"/>
      <c r="BY126" s="98" t="s">
        <v>150</v>
      </c>
      <c r="BZ126" s="98"/>
      <c r="CA126" s="98"/>
      <c r="CB126" s="98"/>
      <c r="CC126" s="98" t="s">
        <v>151</v>
      </c>
      <c r="CD126" s="98"/>
      <c r="CE126" s="98"/>
      <c r="CF126" s="151"/>
      <c r="CG126" s="120"/>
    </row>
    <row r="127" spans="1:85" s="95" customFormat="1" ht="25.5" customHeight="1">
      <c r="A127" s="101"/>
      <c r="B127" s="102"/>
      <c r="C127" s="102"/>
      <c r="D127" s="102"/>
      <c r="E127" s="103"/>
      <c r="F127" s="103"/>
      <c r="G127" s="103"/>
      <c r="H127" s="103"/>
      <c r="I127" s="103" t="s">
        <v>33</v>
      </c>
      <c r="J127" s="103" t="s">
        <v>75</v>
      </c>
      <c r="K127" s="103" t="s">
        <v>76</v>
      </c>
      <c r="L127" s="103" t="s">
        <v>77</v>
      </c>
      <c r="M127" s="103" t="s">
        <v>33</v>
      </c>
      <c r="N127" s="103" t="s">
        <v>75</v>
      </c>
      <c r="O127" s="103" t="s">
        <v>76</v>
      </c>
      <c r="P127" s="103" t="s">
        <v>77</v>
      </c>
      <c r="Q127" s="103" t="s">
        <v>33</v>
      </c>
      <c r="R127" s="103" t="s">
        <v>75</v>
      </c>
      <c r="S127" s="103" t="s">
        <v>76</v>
      </c>
      <c r="T127" s="103" t="s">
        <v>77</v>
      </c>
      <c r="U127" s="103" t="s">
        <v>33</v>
      </c>
      <c r="V127" s="103" t="s">
        <v>75</v>
      </c>
      <c r="W127" s="103" t="s">
        <v>76</v>
      </c>
      <c r="X127" s="103" t="s">
        <v>77</v>
      </c>
      <c r="Y127" s="103" t="s">
        <v>33</v>
      </c>
      <c r="Z127" s="103" t="s">
        <v>75</v>
      </c>
      <c r="AA127" s="103" t="s">
        <v>76</v>
      </c>
      <c r="AB127" s="103" t="s">
        <v>77</v>
      </c>
      <c r="AC127" s="103" t="s">
        <v>33</v>
      </c>
      <c r="AD127" s="103" t="s">
        <v>75</v>
      </c>
      <c r="AE127" s="103" t="s">
        <v>76</v>
      </c>
      <c r="AF127" s="103" t="s">
        <v>77</v>
      </c>
      <c r="AG127" s="103" t="s">
        <v>33</v>
      </c>
      <c r="AH127" s="103" t="s">
        <v>75</v>
      </c>
      <c r="AI127" s="103" t="s">
        <v>76</v>
      </c>
      <c r="AJ127" s="103" t="s">
        <v>77</v>
      </c>
      <c r="AK127" s="103" t="s">
        <v>33</v>
      </c>
      <c r="AL127" s="103" t="s">
        <v>75</v>
      </c>
      <c r="AM127" s="103" t="s">
        <v>76</v>
      </c>
      <c r="AN127" s="103" t="s">
        <v>77</v>
      </c>
      <c r="AO127" s="103" t="s">
        <v>33</v>
      </c>
      <c r="AP127" s="103" t="s">
        <v>75</v>
      </c>
      <c r="AQ127" s="103" t="s">
        <v>76</v>
      </c>
      <c r="AR127" s="103" t="s">
        <v>77</v>
      </c>
      <c r="AS127" s="103" t="s">
        <v>33</v>
      </c>
      <c r="AT127" s="103" t="s">
        <v>75</v>
      </c>
      <c r="AU127" s="103" t="s">
        <v>76</v>
      </c>
      <c r="AV127" s="103" t="s">
        <v>77</v>
      </c>
      <c r="AW127" s="103" t="s">
        <v>33</v>
      </c>
      <c r="AX127" s="103" t="s">
        <v>75</v>
      </c>
      <c r="AY127" s="103" t="s">
        <v>76</v>
      </c>
      <c r="AZ127" s="103" t="s">
        <v>77</v>
      </c>
      <c r="BA127" s="103" t="s">
        <v>33</v>
      </c>
      <c r="BB127" s="103" t="s">
        <v>75</v>
      </c>
      <c r="BC127" s="103" t="s">
        <v>76</v>
      </c>
      <c r="BD127" s="103" t="s">
        <v>77</v>
      </c>
      <c r="BE127" s="103" t="s">
        <v>33</v>
      </c>
      <c r="BF127" s="103" t="s">
        <v>75</v>
      </c>
      <c r="BG127" s="103" t="s">
        <v>76</v>
      </c>
      <c r="BH127" s="103" t="s">
        <v>77</v>
      </c>
      <c r="BI127" s="103" t="s">
        <v>33</v>
      </c>
      <c r="BJ127" s="103" t="s">
        <v>75</v>
      </c>
      <c r="BK127" s="103" t="s">
        <v>76</v>
      </c>
      <c r="BL127" s="103" t="s">
        <v>77</v>
      </c>
      <c r="BM127" s="103" t="s">
        <v>33</v>
      </c>
      <c r="BN127" s="103" t="s">
        <v>75</v>
      </c>
      <c r="BO127" s="103" t="s">
        <v>76</v>
      </c>
      <c r="BP127" s="103" t="s">
        <v>77</v>
      </c>
      <c r="BQ127" s="103" t="s">
        <v>33</v>
      </c>
      <c r="BR127" s="103" t="s">
        <v>75</v>
      </c>
      <c r="BS127" s="103" t="s">
        <v>76</v>
      </c>
      <c r="BT127" s="103" t="s">
        <v>77</v>
      </c>
      <c r="BU127" s="103" t="s">
        <v>33</v>
      </c>
      <c r="BV127" s="103" t="s">
        <v>75</v>
      </c>
      <c r="BW127" s="103" t="s">
        <v>76</v>
      </c>
      <c r="BX127" s="103" t="s">
        <v>77</v>
      </c>
      <c r="BY127" s="103" t="s">
        <v>33</v>
      </c>
      <c r="BZ127" s="103" t="s">
        <v>75</v>
      </c>
      <c r="CA127" s="103" t="s">
        <v>76</v>
      </c>
      <c r="CB127" s="103" t="s">
        <v>77</v>
      </c>
      <c r="CC127" s="103" t="s">
        <v>33</v>
      </c>
      <c r="CD127" s="103" t="s">
        <v>75</v>
      </c>
      <c r="CE127" s="103" t="s">
        <v>76</v>
      </c>
      <c r="CF127" s="104" t="s">
        <v>77</v>
      </c>
    </row>
    <row r="128" spans="1:85" s="95" customFormat="1">
      <c r="A128" s="152"/>
      <c r="BG128" s="153"/>
      <c r="BH128" s="153"/>
      <c r="BI128" s="153"/>
      <c r="BJ128" s="153"/>
      <c r="BK128" s="153"/>
      <c r="BL128" s="153"/>
      <c r="BU128" s="153"/>
      <c r="BV128" s="153"/>
      <c r="BW128" s="153"/>
      <c r="BX128" s="153"/>
      <c r="CF128" s="159"/>
    </row>
    <row r="129" spans="1:84">
      <c r="A129" s="108"/>
      <c r="B129" s="62" t="s">
        <v>2</v>
      </c>
      <c r="C129" s="62"/>
      <c r="D129" s="63" t="s">
        <v>9</v>
      </c>
      <c r="E129" s="135"/>
      <c r="F129" s="135"/>
      <c r="G129" s="135"/>
      <c r="H129" s="135"/>
      <c r="I129" s="129">
        <v>-0.36285741373762903</v>
      </c>
      <c r="J129" s="129">
        <v>-1.0080588676630242</v>
      </c>
      <c r="K129" s="129">
        <v>-0.5160165299354702</v>
      </c>
      <c r="L129" s="129">
        <v>-2.9356539243963198E-7</v>
      </c>
      <c r="M129" s="129">
        <v>0.5079915125109693</v>
      </c>
      <c r="N129" s="129">
        <v>7.0421722613815518E-2</v>
      </c>
      <c r="O129" s="129">
        <v>-7.2936967567670763E-2</v>
      </c>
      <c r="P129" s="129">
        <v>0.22019502988361239</v>
      </c>
      <c r="Q129" s="129">
        <v>-1.9387342364124152</v>
      </c>
      <c r="R129" s="129">
        <v>2.479843144899192</v>
      </c>
      <c r="S129" s="129">
        <v>3.2688700728581637</v>
      </c>
      <c r="T129" s="129">
        <v>2.6679221594476843</v>
      </c>
      <c r="U129" s="129">
        <v>6.2973279651460814</v>
      </c>
      <c r="V129" s="129">
        <v>1.994075670818745</v>
      </c>
      <c r="W129" s="129">
        <v>1.3042945532919532</v>
      </c>
      <c r="X129" s="129">
        <v>0.7337205747471387</v>
      </c>
      <c r="Y129" s="129">
        <v>-1.2319888242870576</v>
      </c>
      <c r="Z129" s="129">
        <v>-2.3309293302754526</v>
      </c>
      <c r="AA129" s="129">
        <v>-2.4858123268191008</v>
      </c>
      <c r="AB129" s="129">
        <v>-1.6084977238235609</v>
      </c>
      <c r="AC129" s="129">
        <v>0.13485317060791147</v>
      </c>
      <c r="AD129" s="129">
        <v>2.2613039467528324</v>
      </c>
      <c r="AE129" s="129">
        <v>2.6409428120249885</v>
      </c>
      <c r="AF129" s="129">
        <v>2.6218383713756452</v>
      </c>
      <c r="AG129" s="129">
        <v>0.768725910925383</v>
      </c>
      <c r="AH129" s="129">
        <v>0.82656049534533338</v>
      </c>
      <c r="AI129" s="129">
        <v>0.49831779755751882</v>
      </c>
      <c r="AJ129" s="129">
        <v>9.0171325518269896E-2</v>
      </c>
      <c r="AK129" s="129">
        <v>-1.5246622777925865</v>
      </c>
      <c r="AL129" s="129">
        <v>0.6403916966248886</v>
      </c>
      <c r="AM129" s="129">
        <v>0.35909448370996699</v>
      </c>
      <c r="AN129" s="129">
        <v>0.30030030030042099</v>
      </c>
      <c r="AO129" s="129">
        <v>8.7302687785828255</v>
      </c>
      <c r="AP129" s="129">
        <v>5.5453196236367148</v>
      </c>
      <c r="AQ129" s="129">
        <v>5.3335276534054969</v>
      </c>
      <c r="AR129" s="129">
        <v>5.8383233532931484</v>
      </c>
      <c r="AS129" s="129">
        <v>1.0054336896949394</v>
      </c>
      <c r="AT129" s="129">
        <v>1.6217527045515538</v>
      </c>
      <c r="AU129" s="129">
        <v>2.7687222903736881</v>
      </c>
      <c r="AV129" s="129">
        <v>1.8948109977847025</v>
      </c>
      <c r="AW129" s="129">
        <v>-12.415530854629068</v>
      </c>
      <c r="AX129" s="129">
        <v>-9.7303276001897814</v>
      </c>
      <c r="AY129" s="129">
        <v>-8.7893385839842608</v>
      </c>
      <c r="AZ129" s="129">
        <v>-6.0203987120936802</v>
      </c>
      <c r="BA129" s="129">
        <v>13.191419126700694</v>
      </c>
      <c r="BB129" s="129">
        <v>11.950439917681919</v>
      </c>
      <c r="BC129" s="129">
        <v>11.83456385551294</v>
      </c>
      <c r="BD129" s="129">
        <v>9.1903604487271622</v>
      </c>
      <c r="BE129" s="129">
        <v>5.0187402079357781</v>
      </c>
      <c r="BF129" s="129">
        <v>4.0995205069442449</v>
      </c>
      <c r="BG129" s="129">
        <v>2.0232905244505588</v>
      </c>
      <c r="BH129" s="129">
        <v>1.2261022363126131</v>
      </c>
      <c r="BI129" s="129">
        <v>-2.0582946786500571</v>
      </c>
      <c r="BJ129" s="129">
        <v>-2.9063505632087328</v>
      </c>
      <c r="BK129" s="129">
        <v>-0.52563615005315967</v>
      </c>
      <c r="BL129" s="129">
        <v>0.69460123658538464</v>
      </c>
      <c r="BM129" s="129">
        <v>4.8449333481019465</v>
      </c>
      <c r="BN129" s="129">
        <v>1.655330517926231</v>
      </c>
      <c r="BO129" s="129">
        <v>-0.35840585742533904</v>
      </c>
      <c r="BP129" s="129">
        <v>0.14990662157818235</v>
      </c>
      <c r="BQ129" s="129">
        <v>-1.2492517579280502</v>
      </c>
      <c r="BR129" s="129">
        <v>1.5898025472562267</v>
      </c>
      <c r="BS129" s="129">
        <v>2.5127899353891934</v>
      </c>
      <c r="BT129" s="129">
        <v>3.2418251527901276</v>
      </c>
      <c r="BU129" s="129">
        <v>5.6864451671154086</v>
      </c>
      <c r="BV129" s="129">
        <v>5.2384044815560316</v>
      </c>
      <c r="BW129" s="129">
        <v>3.5876530278860201</v>
      </c>
      <c r="BX129" s="129">
        <v>0.90552456531629844</v>
      </c>
      <c r="BY129" s="129">
        <v>-1.9940253348699173</v>
      </c>
      <c r="BZ129" s="129">
        <v>-1.7582607274743083</v>
      </c>
      <c r="CA129" s="129">
        <v>-0.11646753683901068</v>
      </c>
      <c r="CB129" s="129">
        <v>1.4665362255397838</v>
      </c>
      <c r="CC129" s="129">
        <v>10.420821209949779</v>
      </c>
      <c r="CD129" s="129">
        <v>9.0089404436754421</v>
      </c>
      <c r="CE129" s="129">
        <v>4.1950404329005124</v>
      </c>
      <c r="CF129" s="147">
        <v>3.9811758276326259</v>
      </c>
    </row>
    <row r="130" spans="1:84">
      <c r="A130" s="108"/>
      <c r="B130" s="62"/>
      <c r="C130" s="62" t="s">
        <v>2</v>
      </c>
      <c r="D130" s="143" t="s">
        <v>9</v>
      </c>
      <c r="E130" s="135"/>
      <c r="F130" s="135"/>
      <c r="G130" s="135"/>
      <c r="H130" s="135"/>
      <c r="I130" s="125">
        <v>-0.36285741373762903</v>
      </c>
      <c r="J130" s="125">
        <v>-1.0080588676630242</v>
      </c>
      <c r="K130" s="125">
        <v>-0.5160165299354702</v>
      </c>
      <c r="L130" s="125">
        <v>-2.9356539243963198E-7</v>
      </c>
      <c r="M130" s="125">
        <v>0.5079915125109693</v>
      </c>
      <c r="N130" s="125">
        <v>7.0421722613815518E-2</v>
      </c>
      <c r="O130" s="125">
        <v>-7.2936967567670763E-2</v>
      </c>
      <c r="P130" s="125">
        <v>0.22019502988361239</v>
      </c>
      <c r="Q130" s="125">
        <v>-1.9387342364124152</v>
      </c>
      <c r="R130" s="125">
        <v>2.479843144899192</v>
      </c>
      <c r="S130" s="125">
        <v>3.2688700728581637</v>
      </c>
      <c r="T130" s="125">
        <v>2.6679221594476843</v>
      </c>
      <c r="U130" s="125">
        <v>6.2973279651460814</v>
      </c>
      <c r="V130" s="125">
        <v>1.994075670818745</v>
      </c>
      <c r="W130" s="125">
        <v>1.3042945532919532</v>
      </c>
      <c r="X130" s="125">
        <v>0.7337205747471387</v>
      </c>
      <c r="Y130" s="125">
        <v>-1.2319888242870576</v>
      </c>
      <c r="Z130" s="125">
        <v>-2.3309293302754526</v>
      </c>
      <c r="AA130" s="125">
        <v>-2.4858123268191008</v>
      </c>
      <c r="AB130" s="125">
        <v>-1.6084977238235609</v>
      </c>
      <c r="AC130" s="125">
        <v>0.13485317060791147</v>
      </c>
      <c r="AD130" s="125">
        <v>2.2613039467528324</v>
      </c>
      <c r="AE130" s="125">
        <v>2.6409428120249885</v>
      </c>
      <c r="AF130" s="125">
        <v>2.6218383713756452</v>
      </c>
      <c r="AG130" s="125">
        <v>0.768725910925383</v>
      </c>
      <c r="AH130" s="125">
        <v>0.82656049534533338</v>
      </c>
      <c r="AI130" s="125">
        <v>0.49831779755751882</v>
      </c>
      <c r="AJ130" s="125">
        <v>9.0171325518269896E-2</v>
      </c>
      <c r="AK130" s="125">
        <v>-1.5246622777925865</v>
      </c>
      <c r="AL130" s="125">
        <v>0.6403916966248886</v>
      </c>
      <c r="AM130" s="125">
        <v>0.35909448370996699</v>
      </c>
      <c r="AN130" s="125">
        <v>0.30030030030042099</v>
      </c>
      <c r="AO130" s="125">
        <v>8.7302687785828255</v>
      </c>
      <c r="AP130" s="125">
        <v>5.5453196236367148</v>
      </c>
      <c r="AQ130" s="125">
        <v>5.3335276534054969</v>
      </c>
      <c r="AR130" s="125">
        <v>5.8383233532931484</v>
      </c>
      <c r="AS130" s="125">
        <v>1.0054336896949394</v>
      </c>
      <c r="AT130" s="125">
        <v>1.6217527045515538</v>
      </c>
      <c r="AU130" s="125">
        <v>2.7687222903736881</v>
      </c>
      <c r="AV130" s="125">
        <v>1.8948109977847025</v>
      </c>
      <c r="AW130" s="125">
        <v>-12.415530854629068</v>
      </c>
      <c r="AX130" s="125">
        <v>-9.7303276001897814</v>
      </c>
      <c r="AY130" s="125">
        <v>-8.7893385839842608</v>
      </c>
      <c r="AZ130" s="125">
        <v>-6.0203987120936802</v>
      </c>
      <c r="BA130" s="125">
        <v>13.191419126700694</v>
      </c>
      <c r="BB130" s="125">
        <v>11.950439917681919</v>
      </c>
      <c r="BC130" s="125">
        <v>11.83456385551294</v>
      </c>
      <c r="BD130" s="125">
        <v>9.1903604487271622</v>
      </c>
      <c r="BE130" s="125">
        <v>5.0187402079357781</v>
      </c>
      <c r="BF130" s="125">
        <v>4.0995205069442449</v>
      </c>
      <c r="BG130" s="125">
        <v>2.0232905244505588</v>
      </c>
      <c r="BH130" s="125">
        <v>1.2261022363126131</v>
      </c>
      <c r="BI130" s="125">
        <v>-2.0582946786500571</v>
      </c>
      <c r="BJ130" s="125">
        <v>-2.9063505632087328</v>
      </c>
      <c r="BK130" s="125">
        <v>-0.52563615005315967</v>
      </c>
      <c r="BL130" s="125">
        <v>0.69460123658538464</v>
      </c>
      <c r="BM130" s="125">
        <v>4.8449333481019465</v>
      </c>
      <c r="BN130" s="125">
        <v>1.655330517926231</v>
      </c>
      <c r="BO130" s="125">
        <v>-0.35840585742533904</v>
      </c>
      <c r="BP130" s="125">
        <v>0.14990662157818235</v>
      </c>
      <c r="BQ130" s="125">
        <v>-1.2492517579280502</v>
      </c>
      <c r="BR130" s="125">
        <v>1.5898025472562267</v>
      </c>
      <c r="BS130" s="125">
        <v>2.5127899353891934</v>
      </c>
      <c r="BT130" s="125">
        <v>3.2418251527901276</v>
      </c>
      <c r="BU130" s="125">
        <v>5.6864451671154086</v>
      </c>
      <c r="BV130" s="125">
        <v>5.2384044815560316</v>
      </c>
      <c r="BW130" s="125">
        <v>3.5876530278860201</v>
      </c>
      <c r="BX130" s="125">
        <v>0.90552456531629844</v>
      </c>
      <c r="BY130" s="125">
        <v>-1.9940253348699173</v>
      </c>
      <c r="BZ130" s="125">
        <v>-1.7582607274743083</v>
      </c>
      <c r="CA130" s="125">
        <v>-0.11646753683901068</v>
      </c>
      <c r="CB130" s="125">
        <v>1.4665362255397838</v>
      </c>
      <c r="CC130" s="125">
        <v>10.420821209949779</v>
      </c>
      <c r="CD130" s="125">
        <v>9.0089404436754421</v>
      </c>
      <c r="CE130" s="125">
        <v>4.1950404329005124</v>
      </c>
      <c r="CF130" s="127">
        <v>3.9811758276326259</v>
      </c>
    </row>
    <row r="131" spans="1:84">
      <c r="A131" s="112"/>
      <c r="B131" s="62" t="s">
        <v>3</v>
      </c>
      <c r="C131" s="62"/>
      <c r="D131" s="63" t="s">
        <v>10</v>
      </c>
      <c r="E131" s="136"/>
      <c r="F131" s="136"/>
      <c r="G131" s="136"/>
      <c r="H131" s="136"/>
      <c r="I131" s="129">
        <v>8.5216419758277482</v>
      </c>
      <c r="J131" s="129">
        <v>9.3303580092181164</v>
      </c>
      <c r="K131" s="129">
        <v>12.62782774885865</v>
      </c>
      <c r="L131" s="129">
        <v>13.414634166274126</v>
      </c>
      <c r="M131" s="129">
        <v>0.49223472873836727</v>
      </c>
      <c r="N131" s="129">
        <v>3.8604126096731761</v>
      </c>
      <c r="O131" s="129">
        <v>1.5167034165967976</v>
      </c>
      <c r="P131" s="129">
        <v>-0.35842293906783596</v>
      </c>
      <c r="Q131" s="129">
        <v>-1.7213217300164132</v>
      </c>
      <c r="R131" s="129">
        <v>2.6455574440823</v>
      </c>
      <c r="S131" s="129">
        <v>6.6818794489678908</v>
      </c>
      <c r="T131" s="129">
        <v>3.5971223021586951</v>
      </c>
      <c r="U131" s="129">
        <v>7.8456229388764314</v>
      </c>
      <c r="V131" s="129">
        <v>10.663182068870853</v>
      </c>
      <c r="W131" s="129">
        <v>8.1481650181759449</v>
      </c>
      <c r="X131" s="129">
        <v>10.416666666666472</v>
      </c>
      <c r="Y131" s="129">
        <v>-10.831284425747228</v>
      </c>
      <c r="Z131" s="129">
        <v>-17.771977946248896</v>
      </c>
      <c r="AA131" s="129">
        <v>-18.654207406599539</v>
      </c>
      <c r="AB131" s="129">
        <v>-16.981132075471251</v>
      </c>
      <c r="AC131" s="129">
        <v>0.70810370515201271</v>
      </c>
      <c r="AD131" s="129">
        <v>4.0761454649493629</v>
      </c>
      <c r="AE131" s="129">
        <v>7.4514137258867521</v>
      </c>
      <c r="AF131" s="129">
        <v>7.1969696969688073</v>
      </c>
      <c r="AG131" s="129">
        <v>-1.4307048357872389</v>
      </c>
      <c r="AH131" s="129">
        <v>-1.6547811306024585</v>
      </c>
      <c r="AI131" s="129">
        <v>-7.7826018131158463</v>
      </c>
      <c r="AJ131" s="129">
        <v>-9.540636042402582</v>
      </c>
      <c r="AK131" s="129">
        <v>-10.203067631129684</v>
      </c>
      <c r="AL131" s="129">
        <v>-8.3835607732740698</v>
      </c>
      <c r="AM131" s="129">
        <v>-1.4723004160265276</v>
      </c>
      <c r="AN131" s="129">
        <v>2.3437499999996163</v>
      </c>
      <c r="AO131" s="129">
        <v>12.774242914039064</v>
      </c>
      <c r="AP131" s="129">
        <v>11.601726679757689</v>
      </c>
      <c r="AQ131" s="129">
        <v>11.316997449392602</v>
      </c>
      <c r="AR131" s="129">
        <v>9.9236641221378079</v>
      </c>
      <c r="AS131" s="129">
        <v>17.050590908682352</v>
      </c>
      <c r="AT131" s="129">
        <v>18.093379621926388</v>
      </c>
      <c r="AU131" s="129">
        <v>16.994358922345882</v>
      </c>
      <c r="AV131" s="129">
        <v>16.778531874444141</v>
      </c>
      <c r="AW131" s="129">
        <v>5.0265841936003994</v>
      </c>
      <c r="AX131" s="129">
        <v>4.300682009309952</v>
      </c>
      <c r="AY131" s="129">
        <v>6.212467002174705</v>
      </c>
      <c r="AZ131" s="129">
        <v>4.8144867038094645</v>
      </c>
      <c r="BA131" s="129">
        <v>21.213158796185638</v>
      </c>
      <c r="BB131" s="129">
        <v>11.925371961504453</v>
      </c>
      <c r="BC131" s="129">
        <v>2.0476431841128147</v>
      </c>
      <c r="BD131" s="129">
        <v>-1.3351419242592897</v>
      </c>
      <c r="BE131" s="129">
        <v>-17.673005915420177</v>
      </c>
      <c r="BF131" s="129">
        <v>-15.001556790325083</v>
      </c>
      <c r="BG131" s="129">
        <v>-6.5136155227273491</v>
      </c>
      <c r="BH131" s="129">
        <v>0.17609212388826734</v>
      </c>
      <c r="BI131" s="129">
        <v>5.5047204109450689</v>
      </c>
      <c r="BJ131" s="129">
        <v>12.88880009386763</v>
      </c>
      <c r="BK131" s="129">
        <v>0.89477382339127587</v>
      </c>
      <c r="BL131" s="129">
        <v>-0.15153890488940647</v>
      </c>
      <c r="BM131" s="129">
        <v>-11.385648132707075</v>
      </c>
      <c r="BN131" s="129">
        <v>-38.480125760917424</v>
      </c>
      <c r="BO131" s="129">
        <v>-29.145804103270464</v>
      </c>
      <c r="BP131" s="129">
        <v>-30.290376418402005</v>
      </c>
      <c r="BQ131" s="129">
        <v>-25.087360864469829</v>
      </c>
      <c r="BR131" s="129">
        <v>-10.891008900090554</v>
      </c>
      <c r="BS131" s="129">
        <v>-7.3963943389306905</v>
      </c>
      <c r="BT131" s="129">
        <v>1.2948920265222483</v>
      </c>
      <c r="BU131" s="129">
        <v>30.475135730241476</v>
      </c>
      <c r="BV131" s="129">
        <v>57.431507692563883</v>
      </c>
      <c r="BW131" s="129">
        <v>39.478343487915936</v>
      </c>
      <c r="BX131" s="129">
        <v>24.588447377374891</v>
      </c>
      <c r="BY131" s="129">
        <v>-1.6628622327452121</v>
      </c>
      <c r="BZ131" s="129">
        <v>-4.6967900685018265</v>
      </c>
      <c r="CA131" s="129">
        <v>-2.3360640602607958</v>
      </c>
      <c r="CB131" s="129">
        <v>2.540034361684107</v>
      </c>
      <c r="CC131" s="129">
        <v>14.725298084672716</v>
      </c>
      <c r="CD131" s="129">
        <v>9.0958983801308477</v>
      </c>
      <c r="CE131" s="129">
        <v>9.4337304508742363</v>
      </c>
      <c r="CF131" s="147">
        <v>5.4453623108280169</v>
      </c>
    </row>
    <row r="132" spans="1:84">
      <c r="A132" s="112"/>
      <c r="B132" s="62"/>
      <c r="C132" s="62" t="s">
        <v>3</v>
      </c>
      <c r="D132" s="143" t="s">
        <v>10</v>
      </c>
      <c r="E132" s="136"/>
      <c r="F132" s="136"/>
      <c r="G132" s="136"/>
      <c r="H132" s="136"/>
      <c r="I132" s="125">
        <v>8.5216419758277482</v>
      </c>
      <c r="J132" s="125">
        <v>9.3303580092181164</v>
      </c>
      <c r="K132" s="125">
        <v>12.62782774885865</v>
      </c>
      <c r="L132" s="125">
        <v>13.414634166274126</v>
      </c>
      <c r="M132" s="125">
        <v>0.49223472873836727</v>
      </c>
      <c r="N132" s="125">
        <v>3.8604126096731761</v>
      </c>
      <c r="O132" s="125">
        <v>1.5167034165967976</v>
      </c>
      <c r="P132" s="125">
        <v>-0.35842293906783596</v>
      </c>
      <c r="Q132" s="125">
        <v>-1.7213217300164132</v>
      </c>
      <c r="R132" s="125">
        <v>2.6455574440823</v>
      </c>
      <c r="S132" s="125">
        <v>6.6818794489678908</v>
      </c>
      <c r="T132" s="125">
        <v>3.5971223021586951</v>
      </c>
      <c r="U132" s="125">
        <v>7.8456229388764314</v>
      </c>
      <c r="V132" s="125">
        <v>10.663182068870853</v>
      </c>
      <c r="W132" s="125">
        <v>8.1481650181759449</v>
      </c>
      <c r="X132" s="125">
        <v>10.416666666666472</v>
      </c>
      <c r="Y132" s="125">
        <v>-10.831284425747228</v>
      </c>
      <c r="Z132" s="125">
        <v>-17.771977946248896</v>
      </c>
      <c r="AA132" s="125">
        <v>-18.654207406599539</v>
      </c>
      <c r="AB132" s="125">
        <v>-16.981132075471251</v>
      </c>
      <c r="AC132" s="125">
        <v>0.70810370515201271</v>
      </c>
      <c r="AD132" s="125">
        <v>4.0761454649493629</v>
      </c>
      <c r="AE132" s="125">
        <v>7.4514137258867521</v>
      </c>
      <c r="AF132" s="125">
        <v>7.1969696969688073</v>
      </c>
      <c r="AG132" s="125">
        <v>-1.4307048357872389</v>
      </c>
      <c r="AH132" s="125">
        <v>-1.6547811306024585</v>
      </c>
      <c r="AI132" s="125">
        <v>-7.7826018131158463</v>
      </c>
      <c r="AJ132" s="125">
        <v>-9.540636042402582</v>
      </c>
      <c r="AK132" s="125">
        <v>-10.203067631129684</v>
      </c>
      <c r="AL132" s="125">
        <v>-8.3835607732740698</v>
      </c>
      <c r="AM132" s="125">
        <v>-1.4723004160265276</v>
      </c>
      <c r="AN132" s="125">
        <v>2.3437499999996163</v>
      </c>
      <c r="AO132" s="125">
        <v>12.774242914039064</v>
      </c>
      <c r="AP132" s="125">
        <v>11.601726679757689</v>
      </c>
      <c r="AQ132" s="125">
        <v>11.316997449392602</v>
      </c>
      <c r="AR132" s="125">
        <v>9.9236641221378079</v>
      </c>
      <c r="AS132" s="125">
        <v>17.050590908682352</v>
      </c>
      <c r="AT132" s="125">
        <v>18.093379621926388</v>
      </c>
      <c r="AU132" s="125">
        <v>16.994358922345882</v>
      </c>
      <c r="AV132" s="125">
        <v>16.778531874444141</v>
      </c>
      <c r="AW132" s="125">
        <v>5.0265841936003994</v>
      </c>
      <c r="AX132" s="125">
        <v>4.300682009309952</v>
      </c>
      <c r="AY132" s="125">
        <v>6.212467002174705</v>
      </c>
      <c r="AZ132" s="125">
        <v>4.8144867038094645</v>
      </c>
      <c r="BA132" s="125">
        <v>21.213158796185638</v>
      </c>
      <c r="BB132" s="125">
        <v>11.925371961504453</v>
      </c>
      <c r="BC132" s="125">
        <v>2.0476431841128147</v>
      </c>
      <c r="BD132" s="125">
        <v>-1.3351419242592897</v>
      </c>
      <c r="BE132" s="125">
        <v>-17.673005915420177</v>
      </c>
      <c r="BF132" s="125">
        <v>-15.001556790325083</v>
      </c>
      <c r="BG132" s="125">
        <v>-6.5136155227273491</v>
      </c>
      <c r="BH132" s="125">
        <v>0.17609212388826734</v>
      </c>
      <c r="BI132" s="125">
        <v>5.5047204109450689</v>
      </c>
      <c r="BJ132" s="125">
        <v>12.88880009386763</v>
      </c>
      <c r="BK132" s="125">
        <v>0.89477382339127587</v>
      </c>
      <c r="BL132" s="125">
        <v>-0.15153890488940647</v>
      </c>
      <c r="BM132" s="125">
        <v>-11.385648132707075</v>
      </c>
      <c r="BN132" s="125">
        <v>-38.480125760917424</v>
      </c>
      <c r="BO132" s="125">
        <v>-29.145804103270464</v>
      </c>
      <c r="BP132" s="125">
        <v>-30.290376418402005</v>
      </c>
      <c r="BQ132" s="125">
        <v>-25.087360864469829</v>
      </c>
      <c r="BR132" s="125">
        <v>-10.891008900090554</v>
      </c>
      <c r="BS132" s="125">
        <v>-7.3963943389306905</v>
      </c>
      <c r="BT132" s="125">
        <v>1.2948920265222483</v>
      </c>
      <c r="BU132" s="125">
        <v>30.475135730241476</v>
      </c>
      <c r="BV132" s="125">
        <v>57.431507692563883</v>
      </c>
      <c r="BW132" s="125">
        <v>39.478343487915936</v>
      </c>
      <c r="BX132" s="125">
        <v>24.588447377374891</v>
      </c>
      <c r="BY132" s="125">
        <v>-1.6628622327452121</v>
      </c>
      <c r="BZ132" s="125">
        <v>-4.6967900685018265</v>
      </c>
      <c r="CA132" s="125">
        <v>-2.3360640602607958</v>
      </c>
      <c r="CB132" s="125">
        <v>2.540034361684107</v>
      </c>
      <c r="CC132" s="125">
        <v>14.725298084672716</v>
      </c>
      <c r="CD132" s="125">
        <v>9.0958983801308477</v>
      </c>
      <c r="CE132" s="125">
        <v>9.4337304508742363</v>
      </c>
      <c r="CF132" s="127">
        <v>5.4453623108280169</v>
      </c>
    </row>
    <row r="133" spans="1:84">
      <c r="A133" s="112"/>
      <c r="B133" s="62" t="s">
        <v>4</v>
      </c>
      <c r="C133" s="62"/>
      <c r="D133" s="63" t="s">
        <v>11</v>
      </c>
      <c r="E133" s="137"/>
      <c r="F133" s="137"/>
      <c r="G133" s="137"/>
      <c r="H133" s="137"/>
      <c r="I133" s="129">
        <v>7.9333356257397725</v>
      </c>
      <c r="J133" s="129">
        <v>7.6776556717508697</v>
      </c>
      <c r="K133" s="129">
        <v>9.3367661636957422</v>
      </c>
      <c r="L133" s="129">
        <v>10.260255844834703</v>
      </c>
      <c r="M133" s="129">
        <v>7.734311359800472</v>
      </c>
      <c r="N133" s="129">
        <v>7.7487389798723143</v>
      </c>
      <c r="O133" s="129">
        <v>5.0940429498933781</v>
      </c>
      <c r="P133" s="129">
        <v>4.8487758041286639</v>
      </c>
      <c r="Q133" s="129">
        <v>-0.72607763732706587</v>
      </c>
      <c r="R133" s="129">
        <v>-1.2761768373293876</v>
      </c>
      <c r="S133" s="129">
        <v>-1.4835298651936171</v>
      </c>
      <c r="T133" s="129">
        <v>-2.3733211233212756</v>
      </c>
      <c r="U133" s="129">
        <v>-1.8745134053228725</v>
      </c>
      <c r="V133" s="129">
        <v>-2.7556969935969278</v>
      </c>
      <c r="W133" s="129">
        <v>-2.574615563608333</v>
      </c>
      <c r="X133" s="129">
        <v>-3.150160243883434</v>
      </c>
      <c r="Y133" s="129">
        <v>-1.7415951391026283</v>
      </c>
      <c r="Z133" s="129">
        <v>-1.6025328657736253</v>
      </c>
      <c r="AA133" s="129">
        <v>-1.3766114666632348</v>
      </c>
      <c r="AB133" s="129">
        <v>0.70217917675540775</v>
      </c>
      <c r="AC133" s="129">
        <v>3.3710393389799975</v>
      </c>
      <c r="AD133" s="129">
        <v>3.7567482385419311</v>
      </c>
      <c r="AE133" s="129">
        <v>4.1096424371732638</v>
      </c>
      <c r="AF133" s="129">
        <v>2.1880259677809306</v>
      </c>
      <c r="AG133" s="129">
        <v>-2.0513454934949209</v>
      </c>
      <c r="AH133" s="129">
        <v>-1.6572370327647405</v>
      </c>
      <c r="AI133" s="129">
        <v>-1.8666054552384423</v>
      </c>
      <c r="AJ133" s="129">
        <v>-1.8431372549020324</v>
      </c>
      <c r="AK133" s="129">
        <v>-2.324826787520422</v>
      </c>
      <c r="AL133" s="129">
        <v>-2.2250055238598776</v>
      </c>
      <c r="AM133" s="129">
        <v>-1.7673710526585751</v>
      </c>
      <c r="AN133" s="129">
        <v>-1.1106671993607478</v>
      </c>
      <c r="AO133" s="129">
        <v>-0.27272999833486722</v>
      </c>
      <c r="AP133" s="129">
        <v>0.15712277430810673</v>
      </c>
      <c r="AQ133" s="129">
        <v>2.2518109497582373E-2</v>
      </c>
      <c r="AR133" s="129">
        <v>-0.70297349709120738</v>
      </c>
      <c r="AS133" s="129">
        <v>0.47514960023116259</v>
      </c>
      <c r="AT133" s="129">
        <v>0.23875559342998542</v>
      </c>
      <c r="AU133" s="129">
        <v>-1.6083761387051254E-3</v>
      </c>
      <c r="AV133" s="129">
        <v>0.6490967551926019</v>
      </c>
      <c r="AW133" s="129">
        <v>2.601135697290502</v>
      </c>
      <c r="AX133" s="129">
        <v>1.9453791922264116</v>
      </c>
      <c r="AY133" s="129">
        <v>1.8394205785380109</v>
      </c>
      <c r="AZ133" s="129">
        <v>1.9771956896359626</v>
      </c>
      <c r="BA133" s="129">
        <v>-1.9170816479541486</v>
      </c>
      <c r="BB133" s="129">
        <v>-4.23931654889779</v>
      </c>
      <c r="BC133" s="129">
        <v>-3.7406407918257116</v>
      </c>
      <c r="BD133" s="129">
        <v>-4.1145068239898421</v>
      </c>
      <c r="BE133" s="129">
        <v>-0.79877220123752579</v>
      </c>
      <c r="BF133" s="129">
        <v>1.3117987705120129</v>
      </c>
      <c r="BG133" s="129">
        <v>0.70238324934410912</v>
      </c>
      <c r="BH133" s="129">
        <v>0.53844084387644386</v>
      </c>
      <c r="BI133" s="129">
        <v>-1.4123600781929468</v>
      </c>
      <c r="BJ133" s="129">
        <v>0.56925083313194591</v>
      </c>
      <c r="BK133" s="129">
        <v>1.1447118753891772</v>
      </c>
      <c r="BL133" s="129">
        <v>1.1847694636137618</v>
      </c>
      <c r="BM133" s="129">
        <v>-2.2625388726596611</v>
      </c>
      <c r="BN133" s="129">
        <v>-17.596815680955842</v>
      </c>
      <c r="BO133" s="129">
        <v>-16.182135875691273</v>
      </c>
      <c r="BP133" s="129">
        <v>-13.364823736498892</v>
      </c>
      <c r="BQ133" s="129">
        <v>1.1664883237615982</v>
      </c>
      <c r="BR133" s="129">
        <v>15.893160983979016</v>
      </c>
      <c r="BS133" s="129">
        <v>17.579067463085352</v>
      </c>
      <c r="BT133" s="129">
        <v>15.831330906915994</v>
      </c>
      <c r="BU133" s="129">
        <v>11.219439767242505</v>
      </c>
      <c r="BV133" s="129">
        <v>14.344092262000913</v>
      </c>
      <c r="BW133" s="129">
        <v>10.67701555107783</v>
      </c>
      <c r="BX133" s="129">
        <v>8.5022192993355077</v>
      </c>
      <c r="BY133" s="129">
        <v>-1.2891272898803976</v>
      </c>
      <c r="BZ133" s="129">
        <v>-2.071187057829988</v>
      </c>
      <c r="CA133" s="129">
        <v>-2.6675192880079521</v>
      </c>
      <c r="CB133" s="129">
        <v>-3.1534944395198323</v>
      </c>
      <c r="CC133" s="129">
        <v>-1.6983635215423334</v>
      </c>
      <c r="CD133" s="129">
        <v>-3.2405882064630447</v>
      </c>
      <c r="CE133" s="129">
        <v>-3.3901427629784706</v>
      </c>
      <c r="CF133" s="147">
        <v>-2.4328759658167769</v>
      </c>
    </row>
    <row r="134" spans="1:84" ht="26.4">
      <c r="A134" s="112"/>
      <c r="B134" s="62"/>
      <c r="C134" s="62" t="s">
        <v>55</v>
      </c>
      <c r="D134" s="143" t="s">
        <v>56</v>
      </c>
      <c r="E134" s="137"/>
      <c r="F134" s="137"/>
      <c r="G134" s="137"/>
      <c r="H134" s="137"/>
      <c r="I134" s="125">
        <v>2.0780908286757551</v>
      </c>
      <c r="J134" s="125">
        <v>3.9964565378578243</v>
      </c>
      <c r="K134" s="125">
        <v>6.40828515892251</v>
      </c>
      <c r="L134" s="125">
        <v>7.0604522349409109</v>
      </c>
      <c r="M134" s="125">
        <v>5.0443302100288321</v>
      </c>
      <c r="N134" s="125">
        <v>3.5508863550810474</v>
      </c>
      <c r="O134" s="125">
        <v>1.3876435208177469</v>
      </c>
      <c r="P134" s="125">
        <v>1.4224137931035443</v>
      </c>
      <c r="Q134" s="125">
        <v>6.0892881792459832</v>
      </c>
      <c r="R134" s="125">
        <v>4.235856100791338</v>
      </c>
      <c r="S134" s="125">
        <v>3.0894298345847062</v>
      </c>
      <c r="T134" s="125">
        <v>1.0199745006372609</v>
      </c>
      <c r="U134" s="125">
        <v>-7.942299734503024</v>
      </c>
      <c r="V134" s="125">
        <v>-7.219798776267794</v>
      </c>
      <c r="W134" s="125">
        <v>-6.6641026147622284</v>
      </c>
      <c r="X134" s="125">
        <v>-5.5952881783758954</v>
      </c>
      <c r="Y134" s="125">
        <v>-3.7015637509043557</v>
      </c>
      <c r="Z134" s="125">
        <v>-4.4360623672737063</v>
      </c>
      <c r="AA134" s="125">
        <v>-5.4436805650128974</v>
      </c>
      <c r="AB134" s="125">
        <v>-6.5062388591805558</v>
      </c>
      <c r="AC134" s="125">
        <v>-6.9802804217913348</v>
      </c>
      <c r="AD134" s="125">
        <v>-5.734838136528225</v>
      </c>
      <c r="AE134" s="125">
        <v>-4.5411864644385815</v>
      </c>
      <c r="AF134" s="125">
        <v>-3.2888465204953405</v>
      </c>
      <c r="AG134" s="125">
        <v>-3.2375187076895315</v>
      </c>
      <c r="AH134" s="125">
        <v>-3.6803683120321296</v>
      </c>
      <c r="AI134" s="125">
        <v>-3.1946202065184792</v>
      </c>
      <c r="AJ134" s="125">
        <v>-2.4642681123708314</v>
      </c>
      <c r="AK134" s="125">
        <v>4.2020817387559788</v>
      </c>
      <c r="AL134" s="125">
        <v>5.1681760856330072</v>
      </c>
      <c r="AM134" s="125">
        <v>4.4944387516189011</v>
      </c>
      <c r="AN134" s="125">
        <v>3.941384537645277</v>
      </c>
      <c r="AO134" s="125">
        <v>-1.2049336374750226</v>
      </c>
      <c r="AP134" s="125">
        <v>1.4559771075209653</v>
      </c>
      <c r="AQ134" s="125">
        <v>2.686802651830817</v>
      </c>
      <c r="AR134" s="125">
        <v>2.284880894506756</v>
      </c>
      <c r="AS134" s="125">
        <v>9.1340129263797394</v>
      </c>
      <c r="AT134" s="125">
        <v>2.9004247285738529</v>
      </c>
      <c r="AU134" s="125">
        <v>2.4503233854601376</v>
      </c>
      <c r="AV134" s="125">
        <v>3.0412760255490241</v>
      </c>
      <c r="AW134" s="125">
        <v>1.0488854848019713</v>
      </c>
      <c r="AX134" s="125">
        <v>3.1697820940271129</v>
      </c>
      <c r="AY134" s="125">
        <v>2.4749527946741807</v>
      </c>
      <c r="AZ134" s="125">
        <v>1.5314161192427207</v>
      </c>
      <c r="BA134" s="125">
        <v>-5.1932578055424159</v>
      </c>
      <c r="BB134" s="125">
        <v>-3.9070911030494244</v>
      </c>
      <c r="BC134" s="125">
        <v>-2.6792688270452203</v>
      </c>
      <c r="BD134" s="125">
        <v>-1.9935552284690061</v>
      </c>
      <c r="BE134" s="125">
        <v>4.5344083351511131</v>
      </c>
      <c r="BF134" s="125">
        <v>3.9019890168865032</v>
      </c>
      <c r="BG134" s="125">
        <v>2.14882802419271</v>
      </c>
      <c r="BH134" s="125">
        <v>1.8454409479874698</v>
      </c>
      <c r="BI134" s="125">
        <v>0.17878223599585397</v>
      </c>
      <c r="BJ134" s="125">
        <v>2.200364686043585</v>
      </c>
      <c r="BK134" s="125">
        <v>3.782100931302395</v>
      </c>
      <c r="BL134" s="125">
        <v>4.5980633493971226</v>
      </c>
      <c r="BM134" s="125">
        <v>3.7835427797043195</v>
      </c>
      <c r="BN134" s="125">
        <v>-3.8649280855268984</v>
      </c>
      <c r="BO134" s="125">
        <v>-5.9473531190901809</v>
      </c>
      <c r="BP134" s="125">
        <v>-6.2288265550307642</v>
      </c>
      <c r="BQ134" s="125">
        <v>-2.5305804103872163</v>
      </c>
      <c r="BR134" s="125">
        <v>1.1735663567028496</v>
      </c>
      <c r="BS134" s="125">
        <v>5.0908172722883336</v>
      </c>
      <c r="BT134" s="125">
        <v>6.1956308551998234</v>
      </c>
      <c r="BU134" s="125">
        <v>8.8482627948033041</v>
      </c>
      <c r="BV134" s="125">
        <v>12.063280932894486</v>
      </c>
      <c r="BW134" s="125">
        <v>8.3564778671966877</v>
      </c>
      <c r="BX134" s="125">
        <v>6.2708243677115547</v>
      </c>
      <c r="BY134" s="125">
        <v>-2.8904747144619449</v>
      </c>
      <c r="BZ134" s="125">
        <v>-2.1186194604213284</v>
      </c>
      <c r="CA134" s="125">
        <v>-1.0241050083752583</v>
      </c>
      <c r="CB134" s="125">
        <v>-1.1437897505898036</v>
      </c>
      <c r="CC134" s="125">
        <v>-1.1255865378308982</v>
      </c>
      <c r="CD134" s="125">
        <v>-2.7941841556071978</v>
      </c>
      <c r="CE134" s="125">
        <v>-2.8221951563735672</v>
      </c>
      <c r="CF134" s="127">
        <v>-2.0008936354479232</v>
      </c>
    </row>
    <row r="135" spans="1:84" ht="39.6">
      <c r="A135" s="112"/>
      <c r="B135" s="67"/>
      <c r="C135" s="62" t="s">
        <v>57</v>
      </c>
      <c r="D135" s="143" t="s">
        <v>58</v>
      </c>
      <c r="E135" s="137"/>
      <c r="F135" s="137"/>
      <c r="G135" s="137"/>
      <c r="H135" s="137"/>
      <c r="I135" s="125">
        <v>7.1503631826691247</v>
      </c>
      <c r="J135" s="125">
        <v>12.880490772694884</v>
      </c>
      <c r="K135" s="125">
        <v>10.348901944967096</v>
      </c>
      <c r="L135" s="125">
        <v>11.834829607471548</v>
      </c>
      <c r="M135" s="125">
        <v>15.034496870108043</v>
      </c>
      <c r="N135" s="125">
        <v>16.142993935079986</v>
      </c>
      <c r="O135" s="125">
        <v>14.821824068071805</v>
      </c>
      <c r="P135" s="125">
        <v>16.528280386397881</v>
      </c>
      <c r="Q135" s="125">
        <v>4.9695557076798309</v>
      </c>
      <c r="R135" s="125">
        <v>0.39829459289248348</v>
      </c>
      <c r="S135" s="125">
        <v>0.95535257004696916</v>
      </c>
      <c r="T135" s="125">
        <v>-3.2472879026755948</v>
      </c>
      <c r="U135" s="125">
        <v>-7.7612311273841215</v>
      </c>
      <c r="V135" s="125">
        <v>-7.2414151873903165</v>
      </c>
      <c r="W135" s="125">
        <v>-8.2817761323998127</v>
      </c>
      <c r="X135" s="125">
        <v>-9.9725476309553471</v>
      </c>
      <c r="Y135" s="125">
        <v>3.8542088754670516</v>
      </c>
      <c r="Z135" s="125">
        <v>-0.75928391838347409</v>
      </c>
      <c r="AA135" s="125">
        <v>-1.6868065137750961</v>
      </c>
      <c r="AB135" s="125">
        <v>-2.5951636452347771E-2</v>
      </c>
      <c r="AC135" s="125">
        <v>-7.1142616200220345</v>
      </c>
      <c r="AD135" s="125">
        <v>-1.6964962440809188</v>
      </c>
      <c r="AE135" s="125">
        <v>4.2616226273304108</v>
      </c>
      <c r="AF135" s="125">
        <v>4.2904340853237954</v>
      </c>
      <c r="AG135" s="125">
        <v>11.784304883428192</v>
      </c>
      <c r="AH135" s="125">
        <v>9.3073391777801078</v>
      </c>
      <c r="AI135" s="125">
        <v>1.0470190549215062</v>
      </c>
      <c r="AJ135" s="125">
        <v>-0.8793781465473387</v>
      </c>
      <c r="AK135" s="125">
        <v>-11.865188072321658</v>
      </c>
      <c r="AL135" s="125">
        <v>-3.5585234478021874</v>
      </c>
      <c r="AM135" s="125">
        <v>1.1805091253642956</v>
      </c>
      <c r="AN135" s="125">
        <v>5.6449200440849836</v>
      </c>
      <c r="AO135" s="125">
        <v>9.1501617164659166</v>
      </c>
      <c r="AP135" s="125">
        <v>1.7408459289572278</v>
      </c>
      <c r="AQ135" s="125">
        <v>1.9925115526519903</v>
      </c>
      <c r="AR135" s="125">
        <v>-1.8765056978435126</v>
      </c>
      <c r="AS135" s="125">
        <v>-3.7904796300561543</v>
      </c>
      <c r="AT135" s="125">
        <v>-1.5827949642166033</v>
      </c>
      <c r="AU135" s="125">
        <v>-1.1512873351663444</v>
      </c>
      <c r="AV135" s="125">
        <v>1.3895146073250828</v>
      </c>
      <c r="AW135" s="125">
        <v>9.285419643124655</v>
      </c>
      <c r="AX135" s="125">
        <v>6.6836129750366098</v>
      </c>
      <c r="AY135" s="125">
        <v>4.270321917852641</v>
      </c>
      <c r="AZ135" s="125">
        <v>2.9317329499511118</v>
      </c>
      <c r="BA135" s="125">
        <v>-1.2310142801100028</v>
      </c>
      <c r="BB135" s="125">
        <v>-4.175083048003529</v>
      </c>
      <c r="BC135" s="125">
        <v>-2.9145186166785635</v>
      </c>
      <c r="BD135" s="125">
        <v>-2.5884220674395806</v>
      </c>
      <c r="BE135" s="125">
        <v>-2.6056514278446343</v>
      </c>
      <c r="BF135" s="125">
        <v>-1.1819774203445661</v>
      </c>
      <c r="BG135" s="125">
        <v>-1.8394309120259891</v>
      </c>
      <c r="BH135" s="125">
        <v>-2.5210020398319273</v>
      </c>
      <c r="BI135" s="125">
        <v>-4.4730959243617008</v>
      </c>
      <c r="BJ135" s="125">
        <v>0.87446172340482065</v>
      </c>
      <c r="BK135" s="125">
        <v>1.0457818233032867</v>
      </c>
      <c r="BL135" s="125">
        <v>0.90954942564171404</v>
      </c>
      <c r="BM135" s="125">
        <v>-5.7949578858754904</v>
      </c>
      <c r="BN135" s="125">
        <v>-35.647360989767847</v>
      </c>
      <c r="BO135" s="125">
        <v>-30.969106011610819</v>
      </c>
      <c r="BP135" s="125">
        <v>-24.516189777628426</v>
      </c>
      <c r="BQ135" s="125">
        <v>11.174840296658829</v>
      </c>
      <c r="BR135" s="125">
        <v>57.729702873320406</v>
      </c>
      <c r="BS135" s="125">
        <v>53.197893562902152</v>
      </c>
      <c r="BT135" s="125">
        <v>47.419289213757111</v>
      </c>
      <c r="BU135" s="125">
        <v>26.036856791107851</v>
      </c>
      <c r="BV135" s="125">
        <v>29.974539561775288</v>
      </c>
      <c r="BW135" s="125">
        <v>22.273443402930155</v>
      </c>
      <c r="BX135" s="125">
        <v>13.627629143160419</v>
      </c>
      <c r="BY135" s="125">
        <v>-8.7860247193044785</v>
      </c>
      <c r="BZ135" s="125">
        <v>-13.770522734089568</v>
      </c>
      <c r="CA135" s="125">
        <v>-13.041172147176439</v>
      </c>
      <c r="CB135" s="125">
        <v>-11.285645869590482</v>
      </c>
      <c r="CC135" s="125">
        <v>-3.0579772243882672</v>
      </c>
      <c r="CD135" s="125">
        <v>-2.0631442906388884</v>
      </c>
      <c r="CE135" s="125">
        <v>1.4297367191232979E-2</v>
      </c>
      <c r="CF135" s="127">
        <v>2.6204924296978618</v>
      </c>
    </row>
    <row r="136" spans="1:84" ht="52.8">
      <c r="A136" s="108"/>
      <c r="B136" s="62"/>
      <c r="C136" s="62" t="s">
        <v>59</v>
      </c>
      <c r="D136" s="143" t="s">
        <v>60</v>
      </c>
      <c r="E136" s="135"/>
      <c r="F136" s="135"/>
      <c r="G136" s="135"/>
      <c r="H136" s="135"/>
      <c r="I136" s="125">
        <v>13.651452944118091</v>
      </c>
      <c r="J136" s="125">
        <v>7.829852094760767</v>
      </c>
      <c r="K136" s="125">
        <v>8.4163448661351623</v>
      </c>
      <c r="L136" s="125">
        <v>7.704626847617476</v>
      </c>
      <c r="M136" s="125">
        <v>6.4966334445750533</v>
      </c>
      <c r="N136" s="125">
        <v>7.9777780609701097</v>
      </c>
      <c r="O136" s="125">
        <v>7.6074854184307412</v>
      </c>
      <c r="P136" s="125">
        <v>9.9609438102180405</v>
      </c>
      <c r="Q136" s="125">
        <v>7.6775109201548304</v>
      </c>
      <c r="R136" s="125">
        <v>4.7296335202313458</v>
      </c>
      <c r="S136" s="125">
        <v>-0.63717087792338134</v>
      </c>
      <c r="T136" s="125">
        <v>0.71106142505341552</v>
      </c>
      <c r="U136" s="125">
        <v>-3.97827647360144</v>
      </c>
      <c r="V136" s="125">
        <v>-0.38219444504558453</v>
      </c>
      <c r="W136" s="125">
        <v>1.0311676528810949</v>
      </c>
      <c r="X136" s="125">
        <v>-3.4912578808212658</v>
      </c>
      <c r="Y136" s="125">
        <v>0.7027492815470282</v>
      </c>
      <c r="Z136" s="125">
        <v>1.543647990787278</v>
      </c>
      <c r="AA136" s="125">
        <v>1.6922449368412344</v>
      </c>
      <c r="AB136" s="125">
        <v>3.7372421167284813</v>
      </c>
      <c r="AC136" s="125">
        <v>-7.3952329969868913</v>
      </c>
      <c r="AD136" s="125">
        <v>-8.1655599148962352</v>
      </c>
      <c r="AE136" s="125">
        <v>-4.2136325757876136</v>
      </c>
      <c r="AF136" s="125">
        <v>-1.7231614945847582</v>
      </c>
      <c r="AG136" s="125">
        <v>28.603348035227896</v>
      </c>
      <c r="AH136" s="125">
        <v>30.398045588041214</v>
      </c>
      <c r="AI136" s="125">
        <v>30.50483615405625</v>
      </c>
      <c r="AJ136" s="125">
        <v>24.074873845100015</v>
      </c>
      <c r="AK136" s="125">
        <v>-19.50351863536298</v>
      </c>
      <c r="AL136" s="125">
        <v>-31.813770588705864</v>
      </c>
      <c r="AM136" s="125">
        <v>-38.305888932961615</v>
      </c>
      <c r="AN136" s="125">
        <v>-38.550096084168693</v>
      </c>
      <c r="AO136" s="125">
        <v>-18.968222979637716</v>
      </c>
      <c r="AP136" s="125">
        <v>-7.3480581532728166</v>
      </c>
      <c r="AQ136" s="125">
        <v>-1.7097732526036395</v>
      </c>
      <c r="AR136" s="125">
        <v>-0.16191238510880623</v>
      </c>
      <c r="AS136" s="125">
        <v>-6.2652071433540186</v>
      </c>
      <c r="AT136" s="125">
        <v>-4.3672177070029932</v>
      </c>
      <c r="AU136" s="125">
        <v>-1.9031003393978096</v>
      </c>
      <c r="AV136" s="125">
        <v>1.8860736077158435</v>
      </c>
      <c r="AW136" s="125">
        <v>10.375214254571219</v>
      </c>
      <c r="AX136" s="125">
        <v>8.9450487697387189</v>
      </c>
      <c r="AY136" s="125">
        <v>8.1748976950339625</v>
      </c>
      <c r="AZ136" s="125">
        <v>4.620013280256515</v>
      </c>
      <c r="BA136" s="125">
        <v>1.5226566907187333</v>
      </c>
      <c r="BB136" s="125">
        <v>-2.1327779325540064</v>
      </c>
      <c r="BC136" s="125">
        <v>-2.8804923835433698</v>
      </c>
      <c r="BD136" s="125">
        <v>-3.7693981218759234</v>
      </c>
      <c r="BE136" s="125">
        <v>-4.6615314985421321</v>
      </c>
      <c r="BF136" s="125">
        <v>0.81740875506312705</v>
      </c>
      <c r="BG136" s="125">
        <v>-0.17056729023067874</v>
      </c>
      <c r="BH136" s="125">
        <v>0.50352618662631698</v>
      </c>
      <c r="BI136" s="125">
        <v>-5.5704238087165692</v>
      </c>
      <c r="BJ136" s="125">
        <v>-6.6814227109137789</v>
      </c>
      <c r="BK136" s="125">
        <v>-3.6919196089428397</v>
      </c>
      <c r="BL136" s="125">
        <v>-2.69243652170654</v>
      </c>
      <c r="BM136" s="125">
        <v>2.2126072270673518</v>
      </c>
      <c r="BN136" s="125">
        <v>-14.529877118298259</v>
      </c>
      <c r="BO136" s="125">
        <v>-16.678761762465413</v>
      </c>
      <c r="BP136" s="125">
        <v>-15.721005587275982</v>
      </c>
      <c r="BQ136" s="125">
        <v>-10.527182948882597</v>
      </c>
      <c r="BR136" s="125">
        <v>5.4862248546269115</v>
      </c>
      <c r="BS136" s="125">
        <v>10.460288531185284</v>
      </c>
      <c r="BT136" s="125">
        <v>9.5894631052042314</v>
      </c>
      <c r="BU136" s="125">
        <v>17.609109529700561</v>
      </c>
      <c r="BV136" s="125">
        <v>14.736977770555399</v>
      </c>
      <c r="BW136" s="125">
        <v>8.1453937082851269</v>
      </c>
      <c r="BX136" s="125">
        <v>5.6174680854240506</v>
      </c>
      <c r="BY136" s="125">
        <v>-8.0729292136765451</v>
      </c>
      <c r="BZ136" s="125">
        <v>-5.3123196459733037</v>
      </c>
      <c r="CA136" s="125">
        <v>-2.6350980161261077</v>
      </c>
      <c r="CB136" s="125">
        <v>-0.55966925760388619</v>
      </c>
      <c r="CC136" s="125">
        <v>-1.5805972687608545</v>
      </c>
      <c r="CD136" s="125">
        <v>1.8253482571498125</v>
      </c>
      <c r="CE136" s="125">
        <v>1.0981553014345735</v>
      </c>
      <c r="CF136" s="127">
        <v>0.66658141433708806</v>
      </c>
    </row>
    <row r="137" spans="1:84" ht="66">
      <c r="A137" s="108"/>
      <c r="B137" s="62"/>
      <c r="C137" s="62" t="s">
        <v>61</v>
      </c>
      <c r="D137" s="143" t="s">
        <v>62</v>
      </c>
      <c r="E137" s="136"/>
      <c r="F137" s="136"/>
      <c r="G137" s="136"/>
      <c r="H137" s="136"/>
      <c r="I137" s="125">
        <v>3.1130741942913716</v>
      </c>
      <c r="J137" s="125">
        <v>-1.2734934666285653</v>
      </c>
      <c r="K137" s="125">
        <v>2.1697261868700366</v>
      </c>
      <c r="L137" s="125">
        <v>3.7455797839318166</v>
      </c>
      <c r="M137" s="125">
        <v>5.0041600888497442</v>
      </c>
      <c r="N137" s="125">
        <v>6.1988089207197135</v>
      </c>
      <c r="O137" s="125">
        <v>3.2746229619072125</v>
      </c>
      <c r="P137" s="125">
        <v>3.9820451346261478</v>
      </c>
      <c r="Q137" s="125">
        <v>-5.4547630412535142</v>
      </c>
      <c r="R137" s="125">
        <v>-7.5744493771311454</v>
      </c>
      <c r="S137" s="125">
        <v>-5.526432404218383</v>
      </c>
      <c r="T137" s="125">
        <v>-6.1979397094333706</v>
      </c>
      <c r="U137" s="125">
        <v>6.3917309122585948</v>
      </c>
      <c r="V137" s="125">
        <v>9.1417128966949832</v>
      </c>
      <c r="W137" s="125">
        <v>7.4876503008102162</v>
      </c>
      <c r="X137" s="125">
        <v>7.5494541607036467</v>
      </c>
      <c r="Y137" s="125">
        <v>-1.5619426131358551</v>
      </c>
      <c r="Z137" s="125">
        <v>-0.57970118344888988</v>
      </c>
      <c r="AA137" s="125">
        <v>0.27097168684319684</v>
      </c>
      <c r="AB137" s="125">
        <v>-0.32915305968914765</v>
      </c>
      <c r="AC137" s="125">
        <v>5.9547344286174848</v>
      </c>
      <c r="AD137" s="125">
        <v>6.1798022796201195</v>
      </c>
      <c r="AE137" s="125">
        <v>6.4821633847321323</v>
      </c>
      <c r="AF137" s="125">
        <v>6.6886189296688769</v>
      </c>
      <c r="AG137" s="125">
        <v>-1.8998969552777396</v>
      </c>
      <c r="AH137" s="125">
        <v>-3.82279841648635</v>
      </c>
      <c r="AI137" s="125">
        <v>-4.6817705392677738</v>
      </c>
      <c r="AJ137" s="125">
        <v>-3.3562983425465234</v>
      </c>
      <c r="AK137" s="125">
        <v>5.1328881399804516</v>
      </c>
      <c r="AL137" s="125">
        <v>8.9360260814888193</v>
      </c>
      <c r="AM137" s="125">
        <v>10.654854163417738</v>
      </c>
      <c r="AN137" s="125">
        <v>8.8528193658083012</v>
      </c>
      <c r="AO137" s="125">
        <v>1.7772100035291345</v>
      </c>
      <c r="AP137" s="125">
        <v>1.561931738616849</v>
      </c>
      <c r="AQ137" s="125">
        <v>0.65838207766219625</v>
      </c>
      <c r="AR137" s="125">
        <v>0.7587241956416193</v>
      </c>
      <c r="AS137" s="125">
        <v>6.6907444283593236</v>
      </c>
      <c r="AT137" s="125">
        <v>3.3273536134477553</v>
      </c>
      <c r="AU137" s="125">
        <v>2.2404429965900476</v>
      </c>
      <c r="AV137" s="125">
        <v>1.8615145113760008</v>
      </c>
      <c r="AW137" s="125">
        <v>2.6646061365748039</v>
      </c>
      <c r="AX137" s="125">
        <v>1.3588812962538128</v>
      </c>
      <c r="AY137" s="125">
        <v>0.98281450295031902</v>
      </c>
      <c r="AZ137" s="125">
        <v>2.4563615361795144</v>
      </c>
      <c r="BA137" s="125">
        <v>-0.55082708245009826</v>
      </c>
      <c r="BB137" s="125">
        <v>-0.38547774430264781</v>
      </c>
      <c r="BC137" s="125">
        <v>0.56070498765406285</v>
      </c>
      <c r="BD137" s="125">
        <v>-0.72555963414751545</v>
      </c>
      <c r="BE137" s="125">
        <v>-2.7276131303026858</v>
      </c>
      <c r="BF137" s="125">
        <v>-1.9272106565531999</v>
      </c>
      <c r="BG137" s="125">
        <v>-2.8877228635356289</v>
      </c>
      <c r="BH137" s="125">
        <v>-2.3686332319210663</v>
      </c>
      <c r="BI137" s="125">
        <v>-1.449374303005186</v>
      </c>
      <c r="BJ137" s="125">
        <v>-0.43444421613497752</v>
      </c>
      <c r="BK137" s="125">
        <v>0.5302454308655058</v>
      </c>
      <c r="BL137" s="125">
        <v>0.34653805399942428</v>
      </c>
      <c r="BM137" s="125">
        <v>-3.395831146301262</v>
      </c>
      <c r="BN137" s="125">
        <v>-9.9375332052309773</v>
      </c>
      <c r="BO137" s="125">
        <v>-7.9559261821792546</v>
      </c>
      <c r="BP137" s="125">
        <v>-6.0925587628954787</v>
      </c>
      <c r="BQ137" s="125">
        <v>0.90946902394198048</v>
      </c>
      <c r="BR137" s="125">
        <v>7.8899451412567601</v>
      </c>
      <c r="BS137" s="125">
        <v>10.050652335168422</v>
      </c>
      <c r="BT137" s="125">
        <v>9.2467437661982217</v>
      </c>
      <c r="BU137" s="125">
        <v>11.38451697118245</v>
      </c>
      <c r="BV137" s="125">
        <v>10.880269788792646</v>
      </c>
      <c r="BW137" s="125">
        <v>6.4356877759887112</v>
      </c>
      <c r="BX137" s="125">
        <v>4.9826120291425866</v>
      </c>
      <c r="BY137" s="125">
        <v>2.6180788291872261</v>
      </c>
      <c r="BZ137" s="125">
        <v>2.6391340072408269</v>
      </c>
      <c r="CA137" s="125">
        <v>1.8383685753209562</v>
      </c>
      <c r="CB137" s="125">
        <v>0.81105665587178066</v>
      </c>
      <c r="CC137" s="125">
        <v>-5.0010072151845435</v>
      </c>
      <c r="CD137" s="125">
        <v>-5.2395948159542201</v>
      </c>
      <c r="CE137" s="125">
        <v>-4.8592655981538257</v>
      </c>
      <c r="CF137" s="127">
        <v>-3.4720485188070285</v>
      </c>
    </row>
    <row r="138" spans="1:84" ht="79.2">
      <c r="A138" s="112"/>
      <c r="B138" s="67"/>
      <c r="C138" s="62" t="s">
        <v>63</v>
      </c>
      <c r="D138" s="143" t="s">
        <v>64</v>
      </c>
      <c r="E138" s="137"/>
      <c r="F138" s="137"/>
      <c r="G138" s="137"/>
      <c r="H138" s="137"/>
      <c r="I138" s="125">
        <v>13.744614858104313</v>
      </c>
      <c r="J138" s="125">
        <v>11.773689159798622</v>
      </c>
      <c r="K138" s="125">
        <v>11.223945609968197</v>
      </c>
      <c r="L138" s="125">
        <v>11.07562111179432</v>
      </c>
      <c r="M138" s="125">
        <v>6.2364738813757299</v>
      </c>
      <c r="N138" s="125">
        <v>4.0178877258009891</v>
      </c>
      <c r="O138" s="125">
        <v>3.9131820397247878</v>
      </c>
      <c r="P138" s="125">
        <v>1.6024419927908866</v>
      </c>
      <c r="Q138" s="125">
        <v>-12.994869634708976</v>
      </c>
      <c r="R138" s="125">
        <v>-5.355233018650452</v>
      </c>
      <c r="S138" s="125">
        <v>-6.4754665917789396</v>
      </c>
      <c r="T138" s="125">
        <v>-4.44084830594538</v>
      </c>
      <c r="U138" s="125">
        <v>3.8265055625825113</v>
      </c>
      <c r="V138" s="125">
        <v>-5.7618098973379404</v>
      </c>
      <c r="W138" s="125">
        <v>-3.6108446780506398</v>
      </c>
      <c r="X138" s="125">
        <v>-5.3571802512448414</v>
      </c>
      <c r="Y138" s="125">
        <v>-1.7783690409373065</v>
      </c>
      <c r="Z138" s="125">
        <v>-0.19685612536808605</v>
      </c>
      <c r="AA138" s="125">
        <v>-0.38929113148090266</v>
      </c>
      <c r="AB138" s="125">
        <v>4.939890191664432</v>
      </c>
      <c r="AC138" s="125">
        <v>3.6656008621265954</v>
      </c>
      <c r="AD138" s="125">
        <v>9.2235289472788082</v>
      </c>
      <c r="AE138" s="125">
        <v>6.6665093582738706</v>
      </c>
      <c r="AF138" s="125">
        <v>2.1373249786037007</v>
      </c>
      <c r="AG138" s="125">
        <v>-10.710124719511043</v>
      </c>
      <c r="AH138" s="125">
        <v>-13.072548140240073</v>
      </c>
      <c r="AI138" s="125">
        <v>-12.078965017055268</v>
      </c>
      <c r="AJ138" s="125">
        <v>-13.369705973529804</v>
      </c>
      <c r="AK138" s="125">
        <v>1.3180977117659438</v>
      </c>
      <c r="AL138" s="125">
        <v>-2.6116780654172089</v>
      </c>
      <c r="AM138" s="125">
        <v>0.38902594469310259</v>
      </c>
      <c r="AN138" s="125">
        <v>3.4144658970660231</v>
      </c>
      <c r="AO138" s="125">
        <v>2.2945926977874507</v>
      </c>
      <c r="AP138" s="125">
        <v>2.352401712630936</v>
      </c>
      <c r="AQ138" s="125">
        <v>-1.42941777118007</v>
      </c>
      <c r="AR138" s="125">
        <v>-2.0891986926299495</v>
      </c>
      <c r="AS138" s="125">
        <v>-6.9109046065633351</v>
      </c>
      <c r="AT138" s="125">
        <v>-1.9356503754060128</v>
      </c>
      <c r="AU138" s="125">
        <v>-2.4408999798610864</v>
      </c>
      <c r="AV138" s="125">
        <v>-3.1893005477436276</v>
      </c>
      <c r="AW138" s="125">
        <v>2.5285883275574434</v>
      </c>
      <c r="AX138" s="125">
        <v>-0.85186672525070151</v>
      </c>
      <c r="AY138" s="125">
        <v>0.61834119812796473</v>
      </c>
      <c r="AZ138" s="125">
        <v>0.9245656157645783</v>
      </c>
      <c r="BA138" s="125">
        <v>-7.4460637446714202</v>
      </c>
      <c r="BB138" s="125">
        <v>-11.107684757288439</v>
      </c>
      <c r="BC138" s="125">
        <v>-12.121566525684457</v>
      </c>
      <c r="BD138" s="125">
        <v>-11.945386202227255</v>
      </c>
      <c r="BE138" s="125">
        <v>-3.1402782112122054</v>
      </c>
      <c r="BF138" s="125">
        <v>2.5791089461193906</v>
      </c>
      <c r="BG138" s="125">
        <v>5.2220220421834966</v>
      </c>
      <c r="BH138" s="125">
        <v>5.6674248501485351</v>
      </c>
      <c r="BI138" s="125">
        <v>2.9080081433639862</v>
      </c>
      <c r="BJ138" s="125">
        <v>3.9426416246663081</v>
      </c>
      <c r="BK138" s="125">
        <v>1.1079572676073042</v>
      </c>
      <c r="BL138" s="125">
        <v>-0.17511468023808163</v>
      </c>
      <c r="BM138" s="125">
        <v>-6.5063063934332916</v>
      </c>
      <c r="BN138" s="125">
        <v>-27.446864494005141</v>
      </c>
      <c r="BO138" s="125">
        <v>-24.470559800588845</v>
      </c>
      <c r="BP138" s="125">
        <v>-19.916679806846346</v>
      </c>
      <c r="BQ138" s="125">
        <v>2.9517830823152735</v>
      </c>
      <c r="BR138" s="125">
        <v>25.52065231499563</v>
      </c>
      <c r="BS138" s="125">
        <v>25.240502410106799</v>
      </c>
      <c r="BT138" s="125">
        <v>18.969353455074639</v>
      </c>
      <c r="BU138" s="125">
        <v>1.4927265524292039</v>
      </c>
      <c r="BV138" s="125">
        <v>8.6740105706368098</v>
      </c>
      <c r="BW138" s="125">
        <v>9.7034792689027825</v>
      </c>
      <c r="BX138" s="125">
        <v>12.220700535852984</v>
      </c>
      <c r="BY138" s="125">
        <v>0.33329500974701887</v>
      </c>
      <c r="BZ138" s="125">
        <v>0.3243542161961841</v>
      </c>
      <c r="CA138" s="125">
        <v>-3.2648946483696903</v>
      </c>
      <c r="CB138" s="125">
        <v>-6.7195549528618415</v>
      </c>
      <c r="CC138" s="125">
        <v>3.4640967679606405</v>
      </c>
      <c r="CD138" s="125">
        <v>-4.8159747177317342</v>
      </c>
      <c r="CE138" s="125">
        <v>-8.0485159735119112</v>
      </c>
      <c r="CF138" s="127">
        <v>-7.9121894255617491</v>
      </c>
    </row>
    <row r="139" spans="1:84">
      <c r="A139" s="112"/>
      <c r="B139" s="67"/>
      <c r="C139" s="62" t="s">
        <v>65</v>
      </c>
      <c r="D139" s="143" t="s">
        <v>66</v>
      </c>
      <c r="E139" s="137"/>
      <c r="F139" s="137"/>
      <c r="G139" s="137"/>
      <c r="H139" s="137"/>
      <c r="I139" s="125">
        <v>34.246422983623802</v>
      </c>
      <c r="J139" s="125">
        <v>40.517079535632575</v>
      </c>
      <c r="K139" s="125">
        <v>43.40611460987148</v>
      </c>
      <c r="L139" s="125">
        <v>40.337396568868826</v>
      </c>
      <c r="M139" s="125">
        <v>14.596381224710541</v>
      </c>
      <c r="N139" s="125">
        <v>14.968527826064488</v>
      </c>
      <c r="O139" s="125">
        <v>-1.6783575316147221</v>
      </c>
      <c r="P139" s="125">
        <v>-6.3174543118847595</v>
      </c>
      <c r="Q139" s="125">
        <v>3.4001951207619925</v>
      </c>
      <c r="R139" s="125">
        <v>4.1228819668218932</v>
      </c>
      <c r="S139" s="125">
        <v>4.8725003068289112</v>
      </c>
      <c r="T139" s="125">
        <v>3.0690713967322552</v>
      </c>
      <c r="U139" s="125">
        <v>-3.7017767773076713</v>
      </c>
      <c r="V139" s="125">
        <v>-10.351455107275029</v>
      </c>
      <c r="W139" s="125">
        <v>-11.418353618784721</v>
      </c>
      <c r="X139" s="125">
        <v>-7.5500695274942586</v>
      </c>
      <c r="Y139" s="125">
        <v>-5.0297605556084477</v>
      </c>
      <c r="Z139" s="125">
        <v>0.79035911563609318</v>
      </c>
      <c r="AA139" s="125">
        <v>3.7149638083448906</v>
      </c>
      <c r="AB139" s="125">
        <v>10.690396332381184</v>
      </c>
      <c r="AC139" s="125">
        <v>53.40093337344743</v>
      </c>
      <c r="AD139" s="125">
        <v>28.394118240452343</v>
      </c>
      <c r="AE139" s="125">
        <v>18.104014000599761</v>
      </c>
      <c r="AF139" s="125">
        <v>2.292293901866401</v>
      </c>
      <c r="AG139" s="125">
        <v>-33.75518475228435</v>
      </c>
      <c r="AH139" s="125">
        <v>-22.821014994375972</v>
      </c>
      <c r="AI139" s="125">
        <v>-15.677955871186441</v>
      </c>
      <c r="AJ139" s="125">
        <v>-9.9914822841967776</v>
      </c>
      <c r="AK139" s="125">
        <v>9.2874756613815492</v>
      </c>
      <c r="AL139" s="125">
        <v>9.3867048234865393</v>
      </c>
      <c r="AM139" s="125">
        <v>3.8440966504982299</v>
      </c>
      <c r="AN139" s="125">
        <v>1.3087510566596876</v>
      </c>
      <c r="AO139" s="125">
        <v>-12.546137802781558</v>
      </c>
      <c r="AP139" s="125">
        <v>-11.215879292268866</v>
      </c>
      <c r="AQ139" s="125">
        <v>-8.4412521820927822</v>
      </c>
      <c r="AR139" s="125">
        <v>-8.1511329339578396</v>
      </c>
      <c r="AS139" s="125">
        <v>-2.5681818610184592</v>
      </c>
      <c r="AT139" s="125">
        <v>-0.19565450008272478</v>
      </c>
      <c r="AU139" s="125">
        <v>-0.61731192337347807</v>
      </c>
      <c r="AV139" s="125">
        <v>-3.6985651194626712E-2</v>
      </c>
      <c r="AW139" s="125">
        <v>-10.550642037133215</v>
      </c>
      <c r="AX139" s="125">
        <v>-4.1949305230273239</v>
      </c>
      <c r="AY139" s="125">
        <v>-2.2683426450455784</v>
      </c>
      <c r="AZ139" s="125">
        <v>0.95723239183243436</v>
      </c>
      <c r="BA139" s="125">
        <v>15.936138336395686</v>
      </c>
      <c r="BB139" s="125">
        <v>-0.46637731450984177</v>
      </c>
      <c r="BC139" s="125">
        <v>-0.38308332693137004</v>
      </c>
      <c r="BD139" s="125">
        <v>-2.1918588771038259</v>
      </c>
      <c r="BE139" s="125">
        <v>0.23508800825349851</v>
      </c>
      <c r="BF139" s="125">
        <v>6.2955957556188054</v>
      </c>
      <c r="BG139" s="125">
        <v>2.4886273621626174</v>
      </c>
      <c r="BH139" s="125">
        <v>0.30891541553825164</v>
      </c>
      <c r="BI139" s="125">
        <v>-7.954246835479168</v>
      </c>
      <c r="BJ139" s="125">
        <v>-4.0354552863498867</v>
      </c>
      <c r="BK139" s="125">
        <v>-1.2216799325315719E-2</v>
      </c>
      <c r="BL139" s="125">
        <v>1.1458989838551474</v>
      </c>
      <c r="BM139" s="125">
        <v>1.9037466634666202</v>
      </c>
      <c r="BN139" s="125">
        <v>-21.083831816636987</v>
      </c>
      <c r="BO139" s="125">
        <v>-20.809651725126002</v>
      </c>
      <c r="BP139" s="125">
        <v>-17.385518002465972</v>
      </c>
      <c r="BQ139" s="125">
        <v>-1.0057827514347082</v>
      </c>
      <c r="BR139" s="125">
        <v>17.157211836427507</v>
      </c>
      <c r="BS139" s="125">
        <v>18.240964511470835</v>
      </c>
      <c r="BT139" s="125">
        <v>16.526715604648075</v>
      </c>
      <c r="BU139" s="125">
        <v>9.5880393766274494</v>
      </c>
      <c r="BV139" s="125">
        <v>17.076644584764239</v>
      </c>
      <c r="BW139" s="125">
        <v>15.049259490985833</v>
      </c>
      <c r="BX139" s="125">
        <v>11.804807412347685</v>
      </c>
      <c r="BY139" s="125">
        <v>3.1315887032810252</v>
      </c>
      <c r="BZ139" s="125">
        <v>-0.22699047313375331</v>
      </c>
      <c r="CA139" s="125">
        <v>-2.6488181319543571</v>
      </c>
      <c r="CB139" s="125">
        <v>-1.6929551363825084</v>
      </c>
      <c r="CC139" s="125">
        <v>-1.8778168760915577</v>
      </c>
      <c r="CD139" s="125">
        <v>0.56260708309952179</v>
      </c>
      <c r="CE139" s="125">
        <v>1.6676432023087386</v>
      </c>
      <c r="CF139" s="127">
        <v>1.2050462954256886</v>
      </c>
    </row>
    <row r="140" spans="1:84" ht="39.6">
      <c r="A140" s="112"/>
      <c r="B140" s="62" t="s">
        <v>71</v>
      </c>
      <c r="C140" s="62"/>
      <c r="D140" s="63" t="s">
        <v>12</v>
      </c>
      <c r="E140" s="137"/>
      <c r="F140" s="137"/>
      <c r="G140" s="137"/>
      <c r="H140" s="137"/>
      <c r="I140" s="129">
        <v>5.5966353971465708</v>
      </c>
      <c r="J140" s="129">
        <v>5.8409791720878843</v>
      </c>
      <c r="K140" s="129">
        <v>5.3246545151558422</v>
      </c>
      <c r="L140" s="129">
        <v>5.9330803710324176</v>
      </c>
      <c r="M140" s="129">
        <v>6.308558486446131</v>
      </c>
      <c r="N140" s="129">
        <v>5.1844873099400957</v>
      </c>
      <c r="O140" s="129">
        <v>5.2434387589458566</v>
      </c>
      <c r="P140" s="129">
        <v>5.3402800390751395</v>
      </c>
      <c r="Q140" s="129">
        <v>-1.8723703212646683</v>
      </c>
      <c r="R140" s="129">
        <v>2.9912043728060667E-2</v>
      </c>
      <c r="S140" s="129">
        <v>0.11716282265778943</v>
      </c>
      <c r="T140" s="129">
        <v>-0.58732612055636935</v>
      </c>
      <c r="U140" s="129">
        <v>0.54265103679628623</v>
      </c>
      <c r="V140" s="129">
        <v>-0.68679003235020275</v>
      </c>
      <c r="W140" s="129">
        <v>-0.12585873350167276</v>
      </c>
      <c r="X140" s="129">
        <v>1.4614427860697248</v>
      </c>
      <c r="Y140" s="129">
        <v>7.6387127127735823</v>
      </c>
      <c r="Z140" s="129">
        <v>6.3565093449988694</v>
      </c>
      <c r="AA140" s="129">
        <v>5.0317194628043609</v>
      </c>
      <c r="AB140" s="129">
        <v>3.3711308611706272</v>
      </c>
      <c r="AC140" s="129">
        <v>1.2213565042194858</v>
      </c>
      <c r="AD140" s="129">
        <v>2.0688192032975081</v>
      </c>
      <c r="AE140" s="129">
        <v>2.252184387983803</v>
      </c>
      <c r="AF140" s="129">
        <v>2.5793062555590467</v>
      </c>
      <c r="AG140" s="129">
        <v>2.1725903966869993</v>
      </c>
      <c r="AH140" s="129">
        <v>2.006851922958333</v>
      </c>
      <c r="AI140" s="129">
        <v>1.9740646338773047</v>
      </c>
      <c r="AJ140" s="129">
        <v>1.6473988439304605</v>
      </c>
      <c r="AK140" s="129">
        <v>0.11479000918768634</v>
      </c>
      <c r="AL140" s="129">
        <v>0.72126381281343299</v>
      </c>
      <c r="AM140" s="129">
        <v>1.0805432599422033</v>
      </c>
      <c r="AN140" s="129">
        <v>1.7628660790447412</v>
      </c>
      <c r="AO140" s="129">
        <v>2.8874562389573413</v>
      </c>
      <c r="AP140" s="129">
        <v>3.6561435274652183</v>
      </c>
      <c r="AQ140" s="129">
        <v>3.2416760518187999</v>
      </c>
      <c r="AR140" s="129">
        <v>2.4308466051972175</v>
      </c>
      <c r="AS140" s="129">
        <v>0.67112324228197906</v>
      </c>
      <c r="AT140" s="129">
        <v>-0.5098746885752945</v>
      </c>
      <c r="AU140" s="129">
        <v>-0.42017783084598648</v>
      </c>
      <c r="AV140" s="129">
        <v>-0.33311491165774498</v>
      </c>
      <c r="AW140" s="129">
        <v>-0.5524448102286641</v>
      </c>
      <c r="AX140" s="129">
        <v>-1.6640511498762436</v>
      </c>
      <c r="AY140" s="129">
        <v>-1.8378200478868933</v>
      </c>
      <c r="AZ140" s="129">
        <v>-1.4724565604323629</v>
      </c>
      <c r="BA140" s="129">
        <v>0.70640340570831484</v>
      </c>
      <c r="BB140" s="129">
        <v>1.4045130975887048</v>
      </c>
      <c r="BC140" s="129">
        <v>1.7662857400275129</v>
      </c>
      <c r="BD140" s="129">
        <v>1.8053523328834586</v>
      </c>
      <c r="BE140" s="129">
        <v>1.6138773744392552</v>
      </c>
      <c r="BF140" s="129">
        <v>2.1705911573464363</v>
      </c>
      <c r="BG140" s="129">
        <v>2.3179426603827409</v>
      </c>
      <c r="BH140" s="129">
        <v>2.2688149277093004</v>
      </c>
      <c r="BI140" s="129">
        <v>5.0021931205113077</v>
      </c>
      <c r="BJ140" s="129">
        <v>4.3571601459611458</v>
      </c>
      <c r="BK140" s="129">
        <v>4.0176042937561078</v>
      </c>
      <c r="BL140" s="129">
        <v>3.5618533132064698</v>
      </c>
      <c r="BM140" s="129">
        <v>-0.16630197401481439</v>
      </c>
      <c r="BN140" s="129">
        <v>-4.2364857503661</v>
      </c>
      <c r="BO140" s="129">
        <v>-4.984286710505387</v>
      </c>
      <c r="BP140" s="129">
        <v>-4.6227952507074406</v>
      </c>
      <c r="BQ140" s="129">
        <v>-4.4196126355003287</v>
      </c>
      <c r="BR140" s="129">
        <v>0.96075655404644067</v>
      </c>
      <c r="BS140" s="129">
        <v>2.5768737644071678</v>
      </c>
      <c r="BT140" s="129">
        <v>3.2306507628694874</v>
      </c>
      <c r="BU140" s="129">
        <v>4.0886529453191542</v>
      </c>
      <c r="BV140" s="129">
        <v>4.2401374100392388</v>
      </c>
      <c r="BW140" s="129">
        <v>3.8992503810368078</v>
      </c>
      <c r="BX140" s="129">
        <v>3.28785643228602</v>
      </c>
      <c r="BY140" s="129">
        <v>1.7688290750449625</v>
      </c>
      <c r="BZ140" s="129">
        <v>1.484446552323206</v>
      </c>
      <c r="CA140" s="129">
        <v>1.348423348424717</v>
      </c>
      <c r="CB140" s="129">
        <v>1.3901926840918577</v>
      </c>
      <c r="CC140" s="129">
        <v>1.6260991811151371</v>
      </c>
      <c r="CD140" s="129">
        <v>-0.45653362716676327</v>
      </c>
      <c r="CE140" s="129">
        <v>-1.406209030950933</v>
      </c>
      <c r="CF140" s="147">
        <v>-1.9567561145173045</v>
      </c>
    </row>
    <row r="141" spans="1:84">
      <c r="A141" s="112"/>
      <c r="B141" s="62"/>
      <c r="C141" s="62" t="s">
        <v>29</v>
      </c>
      <c r="D141" s="143" t="s">
        <v>39</v>
      </c>
      <c r="E141" s="137"/>
      <c r="F141" s="137"/>
      <c r="G141" s="137"/>
      <c r="H141" s="137"/>
      <c r="I141" s="125">
        <v>8.081452430193778</v>
      </c>
      <c r="J141" s="125">
        <v>6.0583072536095131</v>
      </c>
      <c r="K141" s="125">
        <v>4.9715803596864845</v>
      </c>
      <c r="L141" s="125">
        <v>7.5016744948175784</v>
      </c>
      <c r="M141" s="125">
        <v>4.9726951844309042</v>
      </c>
      <c r="N141" s="125">
        <v>3.9938925488587813</v>
      </c>
      <c r="O141" s="125">
        <v>5.1838876362122761</v>
      </c>
      <c r="P141" s="125">
        <v>5.4205607476634157</v>
      </c>
      <c r="Q141" s="125">
        <v>-0.63538155332304314</v>
      </c>
      <c r="R141" s="125">
        <v>2.0434868343348853</v>
      </c>
      <c r="S141" s="125">
        <v>0.70292196883812608</v>
      </c>
      <c r="T141" s="125">
        <v>-1.1820330969264887</v>
      </c>
      <c r="U141" s="125">
        <v>-3.7054671691051766</v>
      </c>
      <c r="V141" s="125">
        <v>-4.2390604020649505</v>
      </c>
      <c r="W141" s="125">
        <v>-2.0908792048114719</v>
      </c>
      <c r="X141" s="125">
        <v>2.1531100478469085</v>
      </c>
      <c r="Y141" s="125">
        <v>11.689030920812698</v>
      </c>
      <c r="Z141" s="125">
        <v>10.250865817082826</v>
      </c>
      <c r="AA141" s="125">
        <v>8.1151589820520798</v>
      </c>
      <c r="AB141" s="125">
        <v>4.742388758781928</v>
      </c>
      <c r="AC141" s="125">
        <v>2.0969830713874416</v>
      </c>
      <c r="AD141" s="125">
        <v>2.7645426747853179</v>
      </c>
      <c r="AE141" s="125">
        <v>3.3725929414296019</v>
      </c>
      <c r="AF141" s="125">
        <v>4.0804918949135782</v>
      </c>
      <c r="AG141" s="125">
        <v>2.3774284414710252</v>
      </c>
      <c r="AH141" s="125">
        <v>2.4129300910187226</v>
      </c>
      <c r="AI141" s="125">
        <v>2.7283919502153253</v>
      </c>
      <c r="AJ141" s="125">
        <v>2.1482277121372135</v>
      </c>
      <c r="AK141" s="125">
        <v>0.93239171107055085</v>
      </c>
      <c r="AL141" s="125">
        <v>1.4060573909564056</v>
      </c>
      <c r="AM141" s="125">
        <v>1.0455840496420592</v>
      </c>
      <c r="AN141" s="125">
        <v>1.4195583596216892</v>
      </c>
      <c r="AO141" s="125">
        <v>3.9507650412219419</v>
      </c>
      <c r="AP141" s="125">
        <v>3.7430011460221948</v>
      </c>
      <c r="AQ141" s="125">
        <v>3.036773161857127</v>
      </c>
      <c r="AR141" s="125">
        <v>2.3328149300152745</v>
      </c>
      <c r="AS141" s="125">
        <v>0.72062948328822074</v>
      </c>
      <c r="AT141" s="125">
        <v>-0.10187801791673223</v>
      </c>
      <c r="AU141" s="125">
        <v>0.29983087883719861</v>
      </c>
      <c r="AV141" s="125">
        <v>9.6310610482902348E-2</v>
      </c>
      <c r="AW141" s="125">
        <v>1.1313115839029138</v>
      </c>
      <c r="AX141" s="125">
        <v>0.63474849406111389</v>
      </c>
      <c r="AY141" s="125">
        <v>0.73340687650271263</v>
      </c>
      <c r="AZ141" s="125">
        <v>1.4497781900609539</v>
      </c>
      <c r="BA141" s="125">
        <v>1.6978841869690626</v>
      </c>
      <c r="BB141" s="125">
        <v>2.6034903789466739</v>
      </c>
      <c r="BC141" s="125">
        <v>2.7766274875995975</v>
      </c>
      <c r="BD141" s="125">
        <v>2.8376065311781673</v>
      </c>
      <c r="BE141" s="125">
        <v>1.9699410797309156</v>
      </c>
      <c r="BF141" s="125">
        <v>2.2214873052954971</v>
      </c>
      <c r="BG141" s="125">
        <v>2.3738167316181205</v>
      </c>
      <c r="BH141" s="125">
        <v>2.363413483025397</v>
      </c>
      <c r="BI141" s="125">
        <v>5.0558911262119466</v>
      </c>
      <c r="BJ141" s="125">
        <v>3.7503972853790515</v>
      </c>
      <c r="BK141" s="125">
        <v>3.7608065160158191</v>
      </c>
      <c r="BL141" s="125">
        <v>3.2744897387252223</v>
      </c>
      <c r="BM141" s="125">
        <v>0.58667541745055019</v>
      </c>
      <c r="BN141" s="125">
        <v>-3.3689643736290407</v>
      </c>
      <c r="BO141" s="125">
        <v>-3.7472759281825319</v>
      </c>
      <c r="BP141" s="125">
        <v>-3.0611505013311842</v>
      </c>
      <c r="BQ141" s="125">
        <v>-0.14717394894225322</v>
      </c>
      <c r="BR141" s="125">
        <v>7.5284430488006535</v>
      </c>
      <c r="BS141" s="125">
        <v>8.50399039995186</v>
      </c>
      <c r="BT141" s="125">
        <v>8.8569050592943768</v>
      </c>
      <c r="BU141" s="125">
        <v>5.1702778787797286</v>
      </c>
      <c r="BV141" s="125">
        <v>4.0519724050846548</v>
      </c>
      <c r="BW141" s="125">
        <v>3.7650559739194733</v>
      </c>
      <c r="BX141" s="125">
        <v>3.0266774959809766</v>
      </c>
      <c r="BY141" s="125">
        <v>1.9210517870999979</v>
      </c>
      <c r="BZ141" s="125">
        <v>0.86215696206031112</v>
      </c>
      <c r="CA141" s="125">
        <v>0.42227830183007597</v>
      </c>
      <c r="CB141" s="125">
        <v>0.25139308018806616</v>
      </c>
      <c r="CC141" s="125">
        <v>0.93463780725244305</v>
      </c>
      <c r="CD141" s="125">
        <v>0.61618376152397047</v>
      </c>
      <c r="CE141" s="125">
        <v>0.3927453946669317</v>
      </c>
      <c r="CF141" s="127">
        <v>0.30990773611965494</v>
      </c>
    </row>
    <row r="142" spans="1:84" ht="26.4">
      <c r="A142" s="108"/>
      <c r="B142" s="62"/>
      <c r="C142" s="62" t="s">
        <v>30</v>
      </c>
      <c r="D142" s="143" t="s">
        <v>40</v>
      </c>
      <c r="E142" s="135"/>
      <c r="F142" s="135"/>
      <c r="G142" s="135"/>
      <c r="H142" s="135"/>
      <c r="I142" s="125">
        <v>3.4414161223531323</v>
      </c>
      <c r="J142" s="125">
        <v>4.8281202747332657</v>
      </c>
      <c r="K142" s="125">
        <v>4.8340016755377775</v>
      </c>
      <c r="L142" s="125">
        <v>4.2674253064488568</v>
      </c>
      <c r="M142" s="125">
        <v>7.0577191291959025</v>
      </c>
      <c r="N142" s="125">
        <v>5.6769417072014932</v>
      </c>
      <c r="O142" s="125">
        <v>5.0158549515991808</v>
      </c>
      <c r="P142" s="125">
        <v>5.2523874488403379</v>
      </c>
      <c r="Q142" s="125">
        <v>-3.0267567790348266</v>
      </c>
      <c r="R142" s="125">
        <v>-1.4433328496094191</v>
      </c>
      <c r="S142" s="125">
        <v>-0.19567359028303599</v>
      </c>
      <c r="T142" s="125">
        <v>0.19442644199610015</v>
      </c>
      <c r="U142" s="125">
        <v>1.0905837199944131</v>
      </c>
      <c r="V142" s="125">
        <v>1.4923807094078256E-3</v>
      </c>
      <c r="W142" s="125">
        <v>-0.57331793700363676</v>
      </c>
      <c r="X142" s="125">
        <v>-0.84087968952131575</v>
      </c>
      <c r="Y142" s="125">
        <v>3.3725292722674141</v>
      </c>
      <c r="Z142" s="125">
        <v>2.6057953949872825</v>
      </c>
      <c r="AA142" s="125">
        <v>2.1206114905534719</v>
      </c>
      <c r="AB142" s="125">
        <v>1.6960208741030982</v>
      </c>
      <c r="AC142" s="125">
        <v>-5.4169908896824381E-2</v>
      </c>
      <c r="AD142" s="125">
        <v>1.1535571085778713</v>
      </c>
      <c r="AE142" s="125">
        <v>1.2001478867234852</v>
      </c>
      <c r="AF142" s="125">
        <v>1.154586273252022</v>
      </c>
      <c r="AG142" s="125">
        <v>2.3598283589500397</v>
      </c>
      <c r="AH142" s="125">
        <v>2.0081690541260429</v>
      </c>
      <c r="AI142" s="125">
        <v>1.8109362900417381</v>
      </c>
      <c r="AJ142" s="125">
        <v>1.5218769816107027</v>
      </c>
      <c r="AK142" s="125">
        <v>-2.7774630374324261E-3</v>
      </c>
      <c r="AL142" s="125">
        <v>0.60882887810662112</v>
      </c>
      <c r="AM142" s="125">
        <v>1.5461224409207404</v>
      </c>
      <c r="AN142" s="125">
        <v>2.4359775140538602</v>
      </c>
      <c r="AO142" s="125">
        <v>2.2693268632687449</v>
      </c>
      <c r="AP142" s="125">
        <v>3.6294731858221638</v>
      </c>
      <c r="AQ142" s="125">
        <v>3.4699914112751742</v>
      </c>
      <c r="AR142" s="125">
        <v>2.5609756097562837</v>
      </c>
      <c r="AS142" s="125">
        <v>0.64024697081069348</v>
      </c>
      <c r="AT142" s="125">
        <v>-0.6600947531055823</v>
      </c>
      <c r="AU142" s="125">
        <v>-0.93217870668190983</v>
      </c>
      <c r="AV142" s="125">
        <v>-0.64927032133138596</v>
      </c>
      <c r="AW142" s="125">
        <v>-2.1019228998364099</v>
      </c>
      <c r="AX142" s="125">
        <v>-3.4888112821089976</v>
      </c>
      <c r="AY142" s="125">
        <v>-3.9470929346458803</v>
      </c>
      <c r="AZ142" s="125">
        <v>-3.8280614630591998</v>
      </c>
      <c r="BA142" s="125">
        <v>-0.44892084412714439</v>
      </c>
      <c r="BB142" s="125">
        <v>0.14923886041908929</v>
      </c>
      <c r="BC142" s="125">
        <v>0.7445532109127555</v>
      </c>
      <c r="BD142" s="125">
        <v>0.83047873671291939</v>
      </c>
      <c r="BE142" s="125">
        <v>1.111756822734435</v>
      </c>
      <c r="BF142" s="125">
        <v>1.9157106137116529</v>
      </c>
      <c r="BG142" s="125">
        <v>2.1303345965789617</v>
      </c>
      <c r="BH142" s="125">
        <v>2.1837735147394568</v>
      </c>
      <c r="BI142" s="125">
        <v>4.9014254813691167</v>
      </c>
      <c r="BJ142" s="125">
        <v>4.7418290027214454</v>
      </c>
      <c r="BK142" s="125">
        <v>4.2409895841730645</v>
      </c>
      <c r="BL142" s="125">
        <v>3.8146554319311861</v>
      </c>
      <c r="BM142" s="125">
        <v>-0.61811429532502871</v>
      </c>
      <c r="BN142" s="125">
        <v>-5.037347173206058</v>
      </c>
      <c r="BO142" s="125">
        <v>-6.0236424804969033</v>
      </c>
      <c r="BP142" s="125">
        <v>-5.9738232327066356</v>
      </c>
      <c r="BQ142" s="125">
        <v>-8.0952273269932107</v>
      </c>
      <c r="BR142" s="125">
        <v>-5.0940817558749529</v>
      </c>
      <c r="BS142" s="125">
        <v>-2.9337904255416873</v>
      </c>
      <c r="BT142" s="125">
        <v>-2.1526190638811613</v>
      </c>
      <c r="BU142" s="125">
        <v>3.346026116698539</v>
      </c>
      <c r="BV142" s="125">
        <v>4.8090248307629935</v>
      </c>
      <c r="BW142" s="125">
        <v>4.0362880107786197</v>
      </c>
      <c r="BX142" s="125">
        <v>3.5464226251442597</v>
      </c>
      <c r="BY142" s="125">
        <v>2.4065529780363875</v>
      </c>
      <c r="BZ142" s="125">
        <v>2.3364166225074285</v>
      </c>
      <c r="CA142" s="125">
        <v>2.3372041561602259</v>
      </c>
      <c r="CB142" s="125">
        <v>2.5929161974383277</v>
      </c>
      <c r="CC142" s="125">
        <v>3.1011652930030777</v>
      </c>
      <c r="CD142" s="125">
        <v>-1.6658955480638866</v>
      </c>
      <c r="CE142" s="125">
        <v>-3.4356527866617199</v>
      </c>
      <c r="CF142" s="127">
        <v>-4.4447889898590773</v>
      </c>
    </row>
    <row r="143" spans="1:84">
      <c r="A143" s="108"/>
      <c r="B143" s="62" t="s">
        <v>5</v>
      </c>
      <c r="C143" s="62"/>
      <c r="D143" s="63" t="s">
        <v>13</v>
      </c>
      <c r="E143" s="136"/>
      <c r="F143" s="136"/>
      <c r="G143" s="136"/>
      <c r="H143" s="136"/>
      <c r="I143" s="129">
        <v>-8.2164572591008351</v>
      </c>
      <c r="J143" s="129">
        <v>4.0442835718275774</v>
      </c>
      <c r="K143" s="129">
        <v>2.8645798412587453</v>
      </c>
      <c r="L143" s="129">
        <v>-1.4795754227478852</v>
      </c>
      <c r="M143" s="129">
        <v>23.026786908129466</v>
      </c>
      <c r="N143" s="129">
        <v>-4.5303239809329767</v>
      </c>
      <c r="O143" s="129">
        <v>-7.1539613866831644</v>
      </c>
      <c r="P143" s="129">
        <v>-3.2321253672867698</v>
      </c>
      <c r="Q143" s="129">
        <v>-0.14835570314777158</v>
      </c>
      <c r="R143" s="129">
        <v>17.754462760538132</v>
      </c>
      <c r="S143" s="129">
        <v>20.522969917160026</v>
      </c>
      <c r="T143" s="129">
        <v>15.485829959514064</v>
      </c>
      <c r="U143" s="129">
        <v>-7.5576122667009713</v>
      </c>
      <c r="V143" s="129">
        <v>1.7520100160119512</v>
      </c>
      <c r="W143" s="129">
        <v>-3.231549670462627</v>
      </c>
      <c r="X143" s="129">
        <v>1.1831726555652295</v>
      </c>
      <c r="Y143" s="129">
        <v>0.63296596874633337</v>
      </c>
      <c r="Z143" s="129">
        <v>-9.3232805417600133</v>
      </c>
      <c r="AA143" s="129">
        <v>-5.2203609520714167</v>
      </c>
      <c r="AB143" s="129">
        <v>-4.9227659881625954</v>
      </c>
      <c r="AC143" s="129">
        <v>5.0306486738647322</v>
      </c>
      <c r="AD143" s="129">
        <v>5.6310208424343244</v>
      </c>
      <c r="AE143" s="129">
        <v>6.6572922750325745</v>
      </c>
      <c r="AF143" s="129">
        <v>1.2602490130585835</v>
      </c>
      <c r="AG143" s="129">
        <v>-13.304480981377679</v>
      </c>
      <c r="AH143" s="129">
        <v>-5.6618702494414492</v>
      </c>
      <c r="AI143" s="129">
        <v>-10.645790964198667</v>
      </c>
      <c r="AJ143" s="129">
        <v>-8.591992802519357</v>
      </c>
      <c r="AK143" s="129">
        <v>-2.7611868191065696</v>
      </c>
      <c r="AL143" s="129">
        <v>-8.6946817905560891</v>
      </c>
      <c r="AM143" s="129">
        <v>-5.633020026758004</v>
      </c>
      <c r="AN143" s="129">
        <v>-5.2821522309709223</v>
      </c>
      <c r="AO143" s="129">
        <v>-0.85450203331488694</v>
      </c>
      <c r="AP143" s="129">
        <v>-5.0233164753988859</v>
      </c>
      <c r="AQ143" s="129">
        <v>4.1665641339574648</v>
      </c>
      <c r="AR143" s="129">
        <v>5.5247661932797882</v>
      </c>
      <c r="AS143" s="129">
        <v>16.750837953437525</v>
      </c>
      <c r="AT143" s="129">
        <v>31.979971649727247</v>
      </c>
      <c r="AU143" s="129">
        <v>24.340420706304513</v>
      </c>
      <c r="AV143" s="129">
        <v>24.621025426245737</v>
      </c>
      <c r="AW143" s="129">
        <v>16.114830157988862</v>
      </c>
      <c r="AX143" s="129">
        <v>8.1133993476553599</v>
      </c>
      <c r="AY143" s="129">
        <v>11.087644463201656</v>
      </c>
      <c r="AZ143" s="129">
        <v>8.6978879808228555</v>
      </c>
      <c r="BA143" s="129">
        <v>15.138983383703703</v>
      </c>
      <c r="BB143" s="129">
        <v>10.875459340376395</v>
      </c>
      <c r="BC143" s="129">
        <v>3.6261492560194881</v>
      </c>
      <c r="BD143" s="129">
        <v>2.6293545105019689</v>
      </c>
      <c r="BE143" s="129">
        <v>0.36384460671077079</v>
      </c>
      <c r="BF143" s="129">
        <v>-2.8957519800403873</v>
      </c>
      <c r="BG143" s="129">
        <v>-0.69644899412207906</v>
      </c>
      <c r="BH143" s="129">
        <v>0.16572270062020777</v>
      </c>
      <c r="BI143" s="129">
        <v>-23.234769514415703</v>
      </c>
      <c r="BJ143" s="129">
        <v>-12.598850072395123</v>
      </c>
      <c r="BK143" s="129">
        <v>-13.294590596939074</v>
      </c>
      <c r="BL143" s="129">
        <v>-10.520161886150944</v>
      </c>
      <c r="BM143" s="129">
        <v>-0.53358719921921249</v>
      </c>
      <c r="BN143" s="129">
        <v>-27.66180444867075</v>
      </c>
      <c r="BO143" s="129">
        <v>-24.863810966657695</v>
      </c>
      <c r="BP143" s="129">
        <v>-28.354459675740557</v>
      </c>
      <c r="BQ143" s="129">
        <v>-18.878109959852836</v>
      </c>
      <c r="BR143" s="129">
        <v>-7.4988515088477641</v>
      </c>
      <c r="BS143" s="129">
        <v>-12.277614748310498</v>
      </c>
      <c r="BT143" s="129">
        <v>-1.9825448844236462</v>
      </c>
      <c r="BU143" s="129">
        <v>16.927398844750357</v>
      </c>
      <c r="BV143" s="129">
        <v>46.072069508262928</v>
      </c>
      <c r="BW143" s="129">
        <v>51.755509004085951</v>
      </c>
      <c r="BX143" s="129">
        <v>34.473993885220636</v>
      </c>
      <c r="BY143" s="129">
        <v>-5.1880593184388744</v>
      </c>
      <c r="BZ143" s="129">
        <v>-13.176376370627338</v>
      </c>
      <c r="CA143" s="129">
        <v>-13.451422139184771</v>
      </c>
      <c r="CB143" s="129">
        <v>-8.4721458875446558</v>
      </c>
      <c r="CC143" s="129">
        <v>17.011080018670199</v>
      </c>
      <c r="CD143" s="129">
        <v>13.073294360432271</v>
      </c>
      <c r="CE143" s="129">
        <v>12.166116176396628</v>
      </c>
      <c r="CF143" s="147">
        <v>10.783381237969465</v>
      </c>
    </row>
    <row r="144" spans="1:84">
      <c r="A144" s="108"/>
      <c r="B144" s="62"/>
      <c r="C144" s="62" t="s">
        <v>67</v>
      </c>
      <c r="D144" s="143" t="s">
        <v>26</v>
      </c>
      <c r="E144" s="136"/>
      <c r="F144" s="136"/>
      <c r="G144" s="136"/>
      <c r="H144" s="136"/>
      <c r="I144" s="125">
        <v>-6.3821117586650047</v>
      </c>
      <c r="J144" s="125">
        <v>3.5340024126399499</v>
      </c>
      <c r="K144" s="125">
        <v>3.8329835141375952</v>
      </c>
      <c r="L144" s="125">
        <v>-0.24021841900915319</v>
      </c>
      <c r="M144" s="125">
        <v>31.162788233358043</v>
      </c>
      <c r="N144" s="125">
        <v>-0.90176162655156133</v>
      </c>
      <c r="O144" s="125">
        <v>-5.9597015182839925</v>
      </c>
      <c r="P144" s="125">
        <v>-4.2533090830859237</v>
      </c>
      <c r="Q144" s="125">
        <v>-4.8851294407856471</v>
      </c>
      <c r="R144" s="125">
        <v>17.539077486878412</v>
      </c>
      <c r="S144" s="125">
        <v>22.075317467431191</v>
      </c>
      <c r="T144" s="125">
        <v>18.127040979481876</v>
      </c>
      <c r="U144" s="125">
        <v>-3.0745941336623446</v>
      </c>
      <c r="V144" s="125">
        <v>-0.25589595038147195</v>
      </c>
      <c r="W144" s="125">
        <v>-6.1941666603673013</v>
      </c>
      <c r="X144" s="125">
        <v>-0.87657161027692609</v>
      </c>
      <c r="Y144" s="125">
        <v>8.5476076889110573</v>
      </c>
      <c r="Z144" s="125">
        <v>-4.5738524187916738</v>
      </c>
      <c r="AA144" s="125">
        <v>-4.0282208632346652</v>
      </c>
      <c r="AB144" s="125">
        <v>-3.9460225366326398</v>
      </c>
      <c r="AC144" s="125">
        <v>-12.115516024688304</v>
      </c>
      <c r="AD144" s="125">
        <v>-3.6358070702731595</v>
      </c>
      <c r="AE144" s="125">
        <v>2.1340538948112737</v>
      </c>
      <c r="AF144" s="125">
        <v>-1.7975363336497878</v>
      </c>
      <c r="AG144" s="125">
        <v>-7.6356578186262567</v>
      </c>
      <c r="AH144" s="125">
        <v>-4.2708608778921899</v>
      </c>
      <c r="AI144" s="125">
        <v>-9.9963351420196886</v>
      </c>
      <c r="AJ144" s="125">
        <v>-7.6033306255357047</v>
      </c>
      <c r="AK144" s="125">
        <v>4.0615163845020561</v>
      </c>
      <c r="AL144" s="125">
        <v>-0.25336895875089738</v>
      </c>
      <c r="AM144" s="125">
        <v>-0.43823608797968916</v>
      </c>
      <c r="AN144" s="125">
        <v>-2.4425988425925027</v>
      </c>
      <c r="AO144" s="125">
        <v>-9.1427844128102436</v>
      </c>
      <c r="AP144" s="125">
        <v>-6.617777855796902</v>
      </c>
      <c r="AQ144" s="125">
        <v>6.203653167539855</v>
      </c>
      <c r="AR144" s="125">
        <v>6.7612935967011509</v>
      </c>
      <c r="AS144" s="125">
        <v>18.032863379989422</v>
      </c>
      <c r="AT144" s="125">
        <v>27.423033782357308</v>
      </c>
      <c r="AU144" s="125">
        <v>16.245059252844712</v>
      </c>
      <c r="AV144" s="125">
        <v>16.782503107941452</v>
      </c>
      <c r="AW144" s="125">
        <v>14.946691085522161</v>
      </c>
      <c r="AX144" s="125">
        <v>-1.6517196185165943</v>
      </c>
      <c r="AY144" s="125">
        <v>1.1299459947765627</v>
      </c>
      <c r="AZ144" s="125">
        <v>-0.3759461986454653</v>
      </c>
      <c r="BA144" s="125">
        <v>-5.1211112900372626</v>
      </c>
      <c r="BB144" s="125">
        <v>-0.76412309153850799</v>
      </c>
      <c r="BC144" s="125">
        <v>-5.6431203475903118</v>
      </c>
      <c r="BD144" s="125">
        <v>-5.8045583699322236</v>
      </c>
      <c r="BE144" s="125">
        <v>3.6923706701161336</v>
      </c>
      <c r="BF144" s="125">
        <v>-6.5664391665316515</v>
      </c>
      <c r="BG144" s="125">
        <v>-2.9271988252550045</v>
      </c>
      <c r="BH144" s="125">
        <v>-1.8104675504988279</v>
      </c>
      <c r="BI144" s="125">
        <v>-29.896756069229937</v>
      </c>
      <c r="BJ144" s="125">
        <v>-19.39694073041791</v>
      </c>
      <c r="BK144" s="125">
        <v>-22.384794571933327</v>
      </c>
      <c r="BL144" s="125">
        <v>-22.046872080629527</v>
      </c>
      <c r="BM144" s="125">
        <v>-21.405755169723477</v>
      </c>
      <c r="BN144" s="125">
        <v>-34.52589065697012</v>
      </c>
      <c r="BO144" s="125">
        <v>-33.370928456377072</v>
      </c>
      <c r="BP144" s="125">
        <v>-32.399957548962021</v>
      </c>
      <c r="BQ144" s="125">
        <v>-1.5718404399854364</v>
      </c>
      <c r="BR144" s="125">
        <v>17.671369044054501</v>
      </c>
      <c r="BS144" s="125">
        <v>13.500701991868752</v>
      </c>
      <c r="BT144" s="125">
        <v>17.964862842927246</v>
      </c>
      <c r="BU144" s="125">
        <v>15.75251243085691</v>
      </c>
      <c r="BV144" s="125">
        <v>9.3094316774107</v>
      </c>
      <c r="BW144" s="125">
        <v>14.946371494813818</v>
      </c>
      <c r="BX144" s="125">
        <v>8.239533785017386</v>
      </c>
      <c r="BY144" s="125">
        <v>-3.854794758224898</v>
      </c>
      <c r="BZ144" s="125">
        <v>0.16361190597467612</v>
      </c>
      <c r="CA144" s="125">
        <v>-1.9942573905719314</v>
      </c>
      <c r="CB144" s="125">
        <v>-0.5511746314935948</v>
      </c>
      <c r="CC144" s="125">
        <v>7.1307770503188124</v>
      </c>
      <c r="CD144" s="125">
        <v>5.6206726912692915</v>
      </c>
      <c r="CE144" s="125">
        <v>6.6768246568305898</v>
      </c>
      <c r="CF144" s="127">
        <v>5.3762987440566121</v>
      </c>
    </row>
    <row r="145" spans="1:84" ht="26.4">
      <c r="A145" s="112"/>
      <c r="B145" s="67"/>
      <c r="C145" s="62" t="s">
        <v>68</v>
      </c>
      <c r="D145" s="143" t="s">
        <v>27</v>
      </c>
      <c r="E145" s="137"/>
      <c r="F145" s="137"/>
      <c r="G145" s="137"/>
      <c r="H145" s="137"/>
      <c r="I145" s="125">
        <v>-16.477730487825099</v>
      </c>
      <c r="J145" s="125">
        <v>-1.9925807729090792</v>
      </c>
      <c r="K145" s="125">
        <v>-5.5044492541645411</v>
      </c>
      <c r="L145" s="125">
        <v>-8.0638622487253713</v>
      </c>
      <c r="M145" s="125">
        <v>4.8171918106995975</v>
      </c>
      <c r="N145" s="125">
        <v>-6.3421876764515588</v>
      </c>
      <c r="O145" s="125">
        <v>-4.8048412050702183</v>
      </c>
      <c r="P145" s="125">
        <v>2.4566877421135445</v>
      </c>
      <c r="Q145" s="125">
        <v>6.6431857676359556</v>
      </c>
      <c r="R145" s="125">
        <v>10.258369322498751</v>
      </c>
      <c r="S145" s="125">
        <v>3.9225405341877035</v>
      </c>
      <c r="T145" s="125">
        <v>1.1811732918903175</v>
      </c>
      <c r="U145" s="125">
        <v>-20.678258629395202</v>
      </c>
      <c r="V145" s="125">
        <v>10.966193874236367</v>
      </c>
      <c r="W145" s="125">
        <v>12.611420898836826</v>
      </c>
      <c r="X145" s="125">
        <v>14.557566232646153</v>
      </c>
      <c r="Y145" s="125">
        <v>-28.679763883355022</v>
      </c>
      <c r="Z145" s="125">
        <v>-22.239642224756594</v>
      </c>
      <c r="AA145" s="125">
        <v>-11.49678138796952</v>
      </c>
      <c r="AB145" s="125">
        <v>-10.457221314584089</v>
      </c>
      <c r="AC145" s="125">
        <v>85.171095392126972</v>
      </c>
      <c r="AD145" s="125">
        <v>46.680336243162714</v>
      </c>
      <c r="AE145" s="125">
        <v>28.813021135565776</v>
      </c>
      <c r="AF145" s="125">
        <v>20.816031432652821</v>
      </c>
      <c r="AG145" s="125">
        <v>-34.442915518339078</v>
      </c>
      <c r="AH145" s="125">
        <v>-12.277444267299316</v>
      </c>
      <c r="AI145" s="125">
        <v>-12.270031743929778</v>
      </c>
      <c r="AJ145" s="125">
        <v>-13.742829285364905</v>
      </c>
      <c r="AK145" s="125">
        <v>-36.661070429404759</v>
      </c>
      <c r="AL145" s="125">
        <v>-38.774232305832911</v>
      </c>
      <c r="AM145" s="125">
        <v>-26.821991487499119</v>
      </c>
      <c r="AN145" s="125">
        <v>-22.723684229246331</v>
      </c>
      <c r="AO145" s="125">
        <v>46.667901804131759</v>
      </c>
      <c r="AP145" s="125">
        <v>8.3077739321862936</v>
      </c>
      <c r="AQ145" s="125">
        <v>-6.284569700213936</v>
      </c>
      <c r="AR145" s="125">
        <v>-4.665031612283002</v>
      </c>
      <c r="AS145" s="125">
        <v>9.1358973057038781</v>
      </c>
      <c r="AT145" s="125">
        <v>25.337843067461023</v>
      </c>
      <c r="AU145" s="125">
        <v>36.503421567097291</v>
      </c>
      <c r="AV145" s="125">
        <v>43.679006368067064</v>
      </c>
      <c r="AW145" s="125">
        <v>35.559121325945313</v>
      </c>
      <c r="AX145" s="125">
        <v>73.420068712115096</v>
      </c>
      <c r="AY145" s="125">
        <v>83.558776851749059</v>
      </c>
      <c r="AZ145" s="125">
        <v>83.271629084558015</v>
      </c>
      <c r="BA145" s="125">
        <v>93.959429625235487</v>
      </c>
      <c r="BB145" s="125">
        <v>36.755077809634997</v>
      </c>
      <c r="BC145" s="125">
        <v>23.050722375794308</v>
      </c>
      <c r="BD145" s="125">
        <v>21.719355738107055</v>
      </c>
      <c r="BE145" s="125">
        <v>-14.974955094328664</v>
      </c>
      <c r="BF145" s="125">
        <v>-1.3748473231976135</v>
      </c>
      <c r="BG145" s="125">
        <v>-0.22051247861340073</v>
      </c>
      <c r="BH145" s="125">
        <v>5.2164494177892493</v>
      </c>
      <c r="BI145" s="125">
        <v>-19.478532926911015</v>
      </c>
      <c r="BJ145" s="125">
        <v>-5.3245173617318642</v>
      </c>
      <c r="BK145" s="125">
        <v>3.5952086915097823</v>
      </c>
      <c r="BL145" s="125">
        <v>15.83287931743638</v>
      </c>
      <c r="BM145" s="125">
        <v>33.7880708119377</v>
      </c>
      <c r="BN145" s="125">
        <v>-23.225856613454198</v>
      </c>
      <c r="BO145" s="125">
        <v>-14.759957357709069</v>
      </c>
      <c r="BP145" s="125">
        <v>-22.050440483067845</v>
      </c>
      <c r="BQ145" s="125">
        <v>-57.504638230371832</v>
      </c>
      <c r="BR145" s="125">
        <v>-53.219985216444584</v>
      </c>
      <c r="BS145" s="125">
        <v>-53.256363695889696</v>
      </c>
      <c r="BT145" s="125">
        <v>-32.987744568783526</v>
      </c>
      <c r="BU145" s="125">
        <v>36.639256016663097</v>
      </c>
      <c r="BV145" s="125">
        <v>198.75528529695822</v>
      </c>
      <c r="BW145" s="125">
        <v>178.95009182492288</v>
      </c>
      <c r="BX145" s="125">
        <v>95.361094035228263</v>
      </c>
      <c r="BY145" s="125">
        <v>-9.4568401984929551</v>
      </c>
      <c r="BZ145" s="125">
        <v>-30.016391778762966</v>
      </c>
      <c r="CA145" s="125">
        <v>-26.489836565389112</v>
      </c>
      <c r="CB145" s="125">
        <v>-14.950730660788821</v>
      </c>
      <c r="CC145" s="125">
        <v>62.651900484846834</v>
      </c>
      <c r="CD145" s="125">
        <v>34.47293036200503</v>
      </c>
      <c r="CE145" s="125">
        <v>25.140015701678209</v>
      </c>
      <c r="CF145" s="127">
        <v>20.846772349074527</v>
      </c>
    </row>
    <row r="146" spans="1:84" ht="26.4">
      <c r="A146" s="112"/>
      <c r="B146" s="67"/>
      <c r="C146" s="62" t="s">
        <v>69</v>
      </c>
      <c r="D146" s="143" t="s">
        <v>28</v>
      </c>
      <c r="E146" s="137"/>
      <c r="F146" s="137"/>
      <c r="G146" s="137"/>
      <c r="H146" s="137"/>
      <c r="I146" s="125">
        <v>-2.9536540383600709</v>
      </c>
      <c r="J146" s="125">
        <v>10.756318119719694</v>
      </c>
      <c r="K146" s="125">
        <v>6.9956900645226483</v>
      </c>
      <c r="L146" s="125">
        <v>-0.2402182313228991</v>
      </c>
      <c r="M146" s="125">
        <v>19.472489920580287</v>
      </c>
      <c r="N146" s="125">
        <v>-8.7195574130611959</v>
      </c>
      <c r="O146" s="125">
        <v>-10.539883594668296</v>
      </c>
      <c r="P146" s="125">
        <v>-4.2533090830862932</v>
      </c>
      <c r="Q146" s="125">
        <v>5.8436971059250453</v>
      </c>
      <c r="R146" s="125">
        <v>23.788399829373532</v>
      </c>
      <c r="S146" s="125">
        <v>24.73798188105134</v>
      </c>
      <c r="T146" s="125">
        <v>18.12704097948297</v>
      </c>
      <c r="U146" s="125">
        <v>-9.1142982223579594</v>
      </c>
      <c r="V146" s="125">
        <v>-1.063732534909434E-2</v>
      </c>
      <c r="W146" s="125">
        <v>-4.5609775125119967</v>
      </c>
      <c r="X146" s="125">
        <v>-0.87657161027746611</v>
      </c>
      <c r="Y146" s="125">
        <v>-3.4012842101629559</v>
      </c>
      <c r="Z146" s="125">
        <v>-10.221733376595196</v>
      </c>
      <c r="AA146" s="125">
        <v>-4.5962874086808228</v>
      </c>
      <c r="AB146" s="125">
        <v>-3.9460225366338051</v>
      </c>
      <c r="AC146" s="125">
        <v>6.2993463878176641</v>
      </c>
      <c r="AD146" s="125">
        <v>3.7339450428208352</v>
      </c>
      <c r="AE146" s="125">
        <v>3.286093721043386</v>
      </c>
      <c r="AF146" s="125">
        <v>-1.7975363336489352</v>
      </c>
      <c r="AG146" s="125">
        <v>-14.770930995127657</v>
      </c>
      <c r="AH146" s="125">
        <v>-5.3968453176232458</v>
      </c>
      <c r="AI146" s="125">
        <v>-9.2187366287496246</v>
      </c>
      <c r="AJ146" s="125">
        <v>-7.6033306255354773</v>
      </c>
      <c r="AK146" s="125">
        <v>-1.6149453068360344</v>
      </c>
      <c r="AL146" s="125">
        <v>-6.0678287422678494</v>
      </c>
      <c r="AM146" s="125">
        <v>-2.500964738027065</v>
      </c>
      <c r="AN146" s="125">
        <v>-2.442598842592929</v>
      </c>
      <c r="AO146" s="125">
        <v>5.6171756049594279</v>
      </c>
      <c r="AP146" s="125">
        <v>-2.276650159242493</v>
      </c>
      <c r="AQ146" s="125">
        <v>3.4843129249642004</v>
      </c>
      <c r="AR146" s="125">
        <v>6.7612935967018757</v>
      </c>
      <c r="AS146" s="125">
        <v>31.607620547016211</v>
      </c>
      <c r="AT146" s="125">
        <v>49.442153729324303</v>
      </c>
      <c r="AU146" s="125">
        <v>45.16380412924633</v>
      </c>
      <c r="AV146" s="125">
        <v>43.078595252549974</v>
      </c>
      <c r="AW146" s="125">
        <v>1.7999711712043194</v>
      </c>
      <c r="AX146" s="125">
        <v>-5.2940899617525332</v>
      </c>
      <c r="AY146" s="125">
        <v>-4.6727593727178061</v>
      </c>
      <c r="AZ146" s="125">
        <v>-5.8087669042082553</v>
      </c>
      <c r="BA146" s="125">
        <v>22.488063465740666</v>
      </c>
      <c r="BB146" s="125">
        <v>16.738496688357117</v>
      </c>
      <c r="BC146" s="125">
        <v>12.955508803678597</v>
      </c>
      <c r="BD146" s="125">
        <v>13.238227074183939</v>
      </c>
      <c r="BE146" s="125">
        <v>6.7112685547175346</v>
      </c>
      <c r="BF146" s="125">
        <v>-0.92221004752865099</v>
      </c>
      <c r="BG146" s="125">
        <v>-0.45378135750328852</v>
      </c>
      <c r="BH146" s="125">
        <v>-0.13574734026315127</v>
      </c>
      <c r="BI146" s="125">
        <v>-23.970248825549319</v>
      </c>
      <c r="BJ146" s="125">
        <v>-15.289886516724664</v>
      </c>
      <c r="BK146" s="125">
        <v>-13.366857943546563</v>
      </c>
      <c r="BL146" s="125">
        <v>-9.9607672166821146</v>
      </c>
      <c r="BM146" s="125">
        <v>-1.3438113221496479</v>
      </c>
      <c r="BN146" s="125">
        <v>-27.941656901731136</v>
      </c>
      <c r="BO146" s="125">
        <v>-25.873083324104158</v>
      </c>
      <c r="BP146" s="125">
        <v>-27.787257125123958</v>
      </c>
      <c r="BQ146" s="125">
        <v>-14.407793897459726</v>
      </c>
      <c r="BR146" s="125">
        <v>-4.6498627550425482</v>
      </c>
      <c r="BS146" s="125">
        <v>-7.1088913289389239</v>
      </c>
      <c r="BT146" s="125">
        <v>3.6247601343547302</v>
      </c>
      <c r="BU146" s="125">
        <v>26.545887839689698</v>
      </c>
      <c r="BV146" s="125">
        <v>68.750959939948899</v>
      </c>
      <c r="BW146" s="125">
        <v>66.758973052377286</v>
      </c>
      <c r="BX146" s="125">
        <v>42.454697718840492</v>
      </c>
      <c r="BY146" s="125">
        <v>-14.834432586945439</v>
      </c>
      <c r="BZ146" s="125">
        <v>-20.057167844369346</v>
      </c>
      <c r="CA146" s="125">
        <v>-21.102685181835923</v>
      </c>
      <c r="CB146" s="125">
        <v>-17.894920228479606</v>
      </c>
      <c r="CC146" s="125">
        <v>15.427601296389298</v>
      </c>
      <c r="CD146" s="125">
        <v>11.256921816451012</v>
      </c>
      <c r="CE146" s="125">
        <v>10.371079241581342</v>
      </c>
      <c r="CF146" s="127">
        <v>8.5060778669126478</v>
      </c>
    </row>
    <row r="147" spans="1:84" ht="26.4">
      <c r="A147" s="112"/>
      <c r="B147" s="62" t="s">
        <v>72</v>
      </c>
      <c r="C147" s="62"/>
      <c r="D147" s="63" t="s">
        <v>14</v>
      </c>
      <c r="E147" s="137"/>
      <c r="F147" s="137"/>
      <c r="G147" s="137"/>
      <c r="H147" s="137"/>
      <c r="I147" s="129">
        <v>6.0122304399673538</v>
      </c>
      <c r="J147" s="129">
        <v>6.1042039761042304</v>
      </c>
      <c r="K147" s="129">
        <v>7.1822159400761478</v>
      </c>
      <c r="L147" s="129">
        <v>7.7423668734596873</v>
      </c>
      <c r="M147" s="129">
        <v>8.5223027961812221</v>
      </c>
      <c r="N147" s="129">
        <v>7.5305299965558987</v>
      </c>
      <c r="O147" s="129">
        <v>7.0478999285379871</v>
      </c>
      <c r="P147" s="129">
        <v>7.3974277716003058</v>
      </c>
      <c r="Q147" s="129">
        <v>7.0104540320448336</v>
      </c>
      <c r="R147" s="129">
        <v>6.1770367953882186</v>
      </c>
      <c r="S147" s="129">
        <v>4.9404877853429667</v>
      </c>
      <c r="T147" s="129">
        <v>3.2727319342599799</v>
      </c>
      <c r="U147" s="129">
        <v>-1.698168430572963</v>
      </c>
      <c r="V147" s="129">
        <v>-1.80579204402747</v>
      </c>
      <c r="W147" s="129">
        <v>-1.3936991940042986</v>
      </c>
      <c r="X147" s="129">
        <v>-0.451251909601595</v>
      </c>
      <c r="Y147" s="129">
        <v>4.4572646469993771</v>
      </c>
      <c r="Z147" s="129">
        <v>5.3907978306384905</v>
      </c>
      <c r="AA147" s="129">
        <v>6.2610445245583719</v>
      </c>
      <c r="AB147" s="129">
        <v>7.0070802423776115</v>
      </c>
      <c r="AC147" s="129">
        <v>8.7762062339116653</v>
      </c>
      <c r="AD147" s="129">
        <v>9.4137359249456267</v>
      </c>
      <c r="AE147" s="129">
        <v>9.4119207238961593</v>
      </c>
      <c r="AF147" s="129">
        <v>8.820166903248321</v>
      </c>
      <c r="AG147" s="129">
        <v>7.8641613183424255</v>
      </c>
      <c r="AH147" s="129">
        <v>6.8024440220651599</v>
      </c>
      <c r="AI147" s="129">
        <v>6.0406240825768123</v>
      </c>
      <c r="AJ147" s="129">
        <v>5.5940283457530882</v>
      </c>
      <c r="AK147" s="129">
        <v>4.2823436634914032</v>
      </c>
      <c r="AL147" s="129">
        <v>5.3380988436009744</v>
      </c>
      <c r="AM147" s="129">
        <v>5.4467918222487839</v>
      </c>
      <c r="AN147" s="129">
        <v>5.5266378299323264</v>
      </c>
      <c r="AO147" s="129">
        <v>5.0108811217817362</v>
      </c>
      <c r="AP147" s="129">
        <v>4.4452808932159797</v>
      </c>
      <c r="AQ147" s="129">
        <v>4.5644994654136468</v>
      </c>
      <c r="AR147" s="129">
        <v>4.8178642925006443</v>
      </c>
      <c r="AS147" s="129">
        <v>3.1759862198467204</v>
      </c>
      <c r="AT147" s="129">
        <v>2.7215071943992797</v>
      </c>
      <c r="AU147" s="129">
        <v>2.8441185809542304</v>
      </c>
      <c r="AV147" s="129">
        <v>2.7568672144021775</v>
      </c>
      <c r="AW147" s="129">
        <v>3.2239652828663736</v>
      </c>
      <c r="AX147" s="129">
        <v>2.7538186014582209</v>
      </c>
      <c r="AY147" s="129">
        <v>2.124213301339978</v>
      </c>
      <c r="AZ147" s="129">
        <v>2.0304314801939967</v>
      </c>
      <c r="BA147" s="129">
        <v>0.86515857047717759</v>
      </c>
      <c r="BB147" s="129">
        <v>1.4531307546375842</v>
      </c>
      <c r="BC147" s="129">
        <v>1.9231707407641636</v>
      </c>
      <c r="BD147" s="129">
        <v>1.6939007616697523</v>
      </c>
      <c r="BE147" s="129">
        <v>4.8067045135393442</v>
      </c>
      <c r="BF147" s="129">
        <v>4.3523657577103592</v>
      </c>
      <c r="BG147" s="129">
        <v>3.6946438535104136</v>
      </c>
      <c r="BH147" s="129">
        <v>3.5222471935995259</v>
      </c>
      <c r="BI147" s="129">
        <v>1.984346642140892</v>
      </c>
      <c r="BJ147" s="129">
        <v>3.0616848286170182</v>
      </c>
      <c r="BK147" s="129">
        <v>3.8752687994578565</v>
      </c>
      <c r="BL147" s="129">
        <v>3.9346880208317714</v>
      </c>
      <c r="BM147" s="129">
        <v>1.23886919605944</v>
      </c>
      <c r="BN147" s="129">
        <v>-14.211906252544878</v>
      </c>
      <c r="BO147" s="129">
        <v>-15.589356562982431</v>
      </c>
      <c r="BP147" s="129">
        <v>-13.586467967978493</v>
      </c>
      <c r="BQ147" s="129">
        <v>-2.9128291701182292</v>
      </c>
      <c r="BR147" s="129">
        <v>11.619834118694598</v>
      </c>
      <c r="BS147" s="129">
        <v>17.371879109936245</v>
      </c>
      <c r="BT147" s="129">
        <v>18.082507289820683</v>
      </c>
      <c r="BU147" s="129">
        <v>14.329561515214891</v>
      </c>
      <c r="BV147" s="129">
        <v>19.748826175418841</v>
      </c>
      <c r="BW147" s="129">
        <v>16.188580649957544</v>
      </c>
      <c r="BX147" s="129">
        <v>12.046899380621511</v>
      </c>
      <c r="BY147" s="129">
        <v>0.45253702458767009</v>
      </c>
      <c r="BZ147" s="129">
        <v>-3.0544671383119066</v>
      </c>
      <c r="CA147" s="129">
        <v>-4.223060880901059</v>
      </c>
      <c r="CB147" s="129">
        <v>-3.8658521131879695</v>
      </c>
      <c r="CC147" s="129">
        <v>-0.85056427731217354</v>
      </c>
      <c r="CD147" s="129">
        <v>-3.3044417667113635E-2</v>
      </c>
      <c r="CE147" s="129">
        <v>0.69073848035728247</v>
      </c>
      <c r="CF147" s="147">
        <v>1.7522600305819793</v>
      </c>
    </row>
    <row r="148" spans="1:84">
      <c r="A148" s="112"/>
      <c r="B148" s="62"/>
      <c r="C148" s="62" t="s">
        <v>31</v>
      </c>
      <c r="D148" s="143" t="s">
        <v>48</v>
      </c>
      <c r="E148" s="137"/>
      <c r="F148" s="137"/>
      <c r="G148" s="137"/>
      <c r="H148" s="137"/>
      <c r="I148" s="125">
        <v>6.2655252898969849</v>
      </c>
      <c r="J148" s="125">
        <v>6.420043874660621</v>
      </c>
      <c r="K148" s="125">
        <v>7.8229106356898086</v>
      </c>
      <c r="L148" s="125">
        <v>8.5532561881143323</v>
      </c>
      <c r="M148" s="125">
        <v>10.169874320027844</v>
      </c>
      <c r="N148" s="125">
        <v>8.7077845009547019</v>
      </c>
      <c r="O148" s="125">
        <v>8.2454827139511195</v>
      </c>
      <c r="P148" s="125">
        <v>8.5876694359424306</v>
      </c>
      <c r="Q148" s="125">
        <v>7.3477758691113735</v>
      </c>
      <c r="R148" s="125">
        <v>6.5374397077341939</v>
      </c>
      <c r="S148" s="125">
        <v>4.981522043608237</v>
      </c>
      <c r="T148" s="125">
        <v>3.0361601030845691</v>
      </c>
      <c r="U148" s="125">
        <v>-2.3184583858929102</v>
      </c>
      <c r="V148" s="125">
        <v>-2.2690738343161598</v>
      </c>
      <c r="W148" s="125">
        <v>-1.7068908248338062</v>
      </c>
      <c r="X148" s="125">
        <v>-0.67219008910439015</v>
      </c>
      <c r="Y148" s="125">
        <v>4.1113847603387228</v>
      </c>
      <c r="Z148" s="125">
        <v>5.2287370113274676</v>
      </c>
      <c r="AA148" s="125">
        <v>6.263417751151664</v>
      </c>
      <c r="AB148" s="125">
        <v>7.3418319169029616</v>
      </c>
      <c r="AC148" s="125">
        <v>10.488919522771909</v>
      </c>
      <c r="AD148" s="125">
        <v>10.829759251074918</v>
      </c>
      <c r="AE148" s="125">
        <v>10.657651813607202</v>
      </c>
      <c r="AF148" s="125">
        <v>9.7353566454072791</v>
      </c>
      <c r="AG148" s="125">
        <v>8.6666642838213193</v>
      </c>
      <c r="AH148" s="125">
        <v>7.6674502412755601</v>
      </c>
      <c r="AI148" s="125">
        <v>6.7731045596671038</v>
      </c>
      <c r="AJ148" s="125">
        <v>6.0859108824906656</v>
      </c>
      <c r="AK148" s="125">
        <v>4.7202208445485496</v>
      </c>
      <c r="AL148" s="125">
        <v>5.1955105154574142</v>
      </c>
      <c r="AM148" s="125">
        <v>5.2484903975741588</v>
      </c>
      <c r="AN148" s="125">
        <v>5.4848866498739142</v>
      </c>
      <c r="AO148" s="125">
        <v>4.502740030821144</v>
      </c>
      <c r="AP148" s="125">
        <v>4.428785891801283</v>
      </c>
      <c r="AQ148" s="125">
        <v>4.4657809360265617</v>
      </c>
      <c r="AR148" s="125">
        <v>4.8295624141844229</v>
      </c>
      <c r="AS148" s="125">
        <v>2.0229874584437084</v>
      </c>
      <c r="AT148" s="125">
        <v>1.7654281805341725</v>
      </c>
      <c r="AU148" s="125">
        <v>2.1316151997329911</v>
      </c>
      <c r="AV148" s="125">
        <v>2.2049860053834749</v>
      </c>
      <c r="AW148" s="125">
        <v>3.3422542233110022</v>
      </c>
      <c r="AX148" s="125">
        <v>3.274385569394326</v>
      </c>
      <c r="AY148" s="125">
        <v>2.9162777670912874</v>
      </c>
      <c r="AZ148" s="125">
        <v>3.2839305295004948</v>
      </c>
      <c r="BA148" s="125">
        <v>2.3686615657905179</v>
      </c>
      <c r="BB148" s="125">
        <v>2.5624406987248847</v>
      </c>
      <c r="BC148" s="125">
        <v>2.94679752540236</v>
      </c>
      <c r="BD148" s="125">
        <v>2.2920033450170934</v>
      </c>
      <c r="BE148" s="125">
        <v>4.9711840637787503</v>
      </c>
      <c r="BF148" s="125">
        <v>4.4401136580676166</v>
      </c>
      <c r="BG148" s="125">
        <v>3.8193520868870365</v>
      </c>
      <c r="BH148" s="125">
        <v>3.6350567720887454</v>
      </c>
      <c r="BI148" s="125">
        <v>2.4446572752586917</v>
      </c>
      <c r="BJ148" s="125">
        <v>3.6340600585001965</v>
      </c>
      <c r="BK148" s="125">
        <v>4.244425305315076</v>
      </c>
      <c r="BL148" s="125">
        <v>4.0837981038942957</v>
      </c>
      <c r="BM148" s="125">
        <v>2.2908369534789585</v>
      </c>
      <c r="BN148" s="125">
        <v>-6.9929331518357287</v>
      </c>
      <c r="BO148" s="125">
        <v>-6.3663340007033753</v>
      </c>
      <c r="BP148" s="125">
        <v>-4.2963327579838193</v>
      </c>
      <c r="BQ148" s="125">
        <v>4.6465714776705767</v>
      </c>
      <c r="BR148" s="125">
        <v>13.276516202256687</v>
      </c>
      <c r="BS148" s="125">
        <v>15.443167488486196</v>
      </c>
      <c r="BT148" s="125">
        <v>15.590488632531518</v>
      </c>
      <c r="BU148" s="125">
        <v>12.082508278709469</v>
      </c>
      <c r="BV148" s="125">
        <v>13.730888422558323</v>
      </c>
      <c r="BW148" s="125">
        <v>10.092886351498493</v>
      </c>
      <c r="BX148" s="125">
        <v>6.8521364825365936</v>
      </c>
      <c r="BY148" s="125">
        <v>-3.3147238709399574</v>
      </c>
      <c r="BZ148" s="125">
        <v>-5.2327699616632799</v>
      </c>
      <c r="CA148" s="125">
        <v>-5.471600658944709</v>
      </c>
      <c r="CB148" s="125">
        <v>-5.0724745060569489</v>
      </c>
      <c r="CC148" s="125">
        <v>-0.42064045613470569</v>
      </c>
      <c r="CD148" s="125">
        <v>0.79873403867338766</v>
      </c>
      <c r="CE148" s="125">
        <v>1.7505321768902888</v>
      </c>
      <c r="CF148" s="127">
        <v>2.7749053028950073</v>
      </c>
    </row>
    <row r="149" spans="1:84">
      <c r="A149" s="112"/>
      <c r="B149" s="67"/>
      <c r="C149" s="62" t="s">
        <v>32</v>
      </c>
      <c r="D149" s="143" t="s">
        <v>41</v>
      </c>
      <c r="E149" s="137"/>
      <c r="F149" s="137"/>
      <c r="G149" s="137"/>
      <c r="H149" s="137"/>
      <c r="I149" s="125">
        <v>5.1986337356848509</v>
      </c>
      <c r="J149" s="125">
        <v>4.6319916266134271</v>
      </c>
      <c r="K149" s="125">
        <v>4.6099380217550276</v>
      </c>
      <c r="L149" s="125">
        <v>5.1159621952785699</v>
      </c>
      <c r="M149" s="125">
        <v>1.708886094121695</v>
      </c>
      <c r="N149" s="125">
        <v>1.845320107379834</v>
      </c>
      <c r="O149" s="125">
        <v>2.2577823225113747</v>
      </c>
      <c r="P149" s="125">
        <v>3.6201062850567354</v>
      </c>
      <c r="Q149" s="125">
        <v>6.8679908712488498</v>
      </c>
      <c r="R149" s="125">
        <v>6.6401031607257579</v>
      </c>
      <c r="S149" s="125">
        <v>5.6339020761829062</v>
      </c>
      <c r="T149" s="125">
        <v>3.8279469111371753</v>
      </c>
      <c r="U149" s="125">
        <v>-0.15096109995140239</v>
      </c>
      <c r="V149" s="125">
        <v>-1.4064173279187031</v>
      </c>
      <c r="W149" s="125">
        <v>-1.3789388027267933</v>
      </c>
      <c r="X149" s="125">
        <v>-0.84018143929431233</v>
      </c>
      <c r="Y149" s="125">
        <v>4.1425374311406529</v>
      </c>
      <c r="Z149" s="125">
        <v>5.0755548150432901</v>
      </c>
      <c r="AA149" s="125">
        <v>5.8455476660236485</v>
      </c>
      <c r="AB149" s="125">
        <v>6.7652333441064769</v>
      </c>
      <c r="AC149" s="125">
        <v>7.0058089007504805</v>
      </c>
      <c r="AD149" s="125">
        <v>8.7175800340168621</v>
      </c>
      <c r="AE149" s="125">
        <v>8.7790486525596236</v>
      </c>
      <c r="AF149" s="125">
        <v>7.951492955910382</v>
      </c>
      <c r="AG149" s="125">
        <v>6.8058310382330518</v>
      </c>
      <c r="AH149" s="125">
        <v>5.1680270272627524</v>
      </c>
      <c r="AI149" s="125">
        <v>4.7140688786053317</v>
      </c>
      <c r="AJ149" s="125">
        <v>4.7558878102570361</v>
      </c>
      <c r="AK149" s="125">
        <v>2.8034742140333577</v>
      </c>
      <c r="AL149" s="125">
        <v>4.7476732826913235</v>
      </c>
      <c r="AM149" s="125">
        <v>5.6352652159844752</v>
      </c>
      <c r="AN149" s="125">
        <v>5.5615801902723092</v>
      </c>
      <c r="AO149" s="125">
        <v>6.2335010767616126</v>
      </c>
      <c r="AP149" s="125">
        <v>4.9774639412047463</v>
      </c>
      <c r="AQ149" s="125">
        <v>4.3607874985553536</v>
      </c>
      <c r="AR149" s="125">
        <v>4.6179891656392726</v>
      </c>
      <c r="AS149" s="125">
        <v>4.6455056739978602</v>
      </c>
      <c r="AT149" s="125">
        <v>4.1644820522789701</v>
      </c>
      <c r="AU149" s="125">
        <v>4.5303825223753051</v>
      </c>
      <c r="AV149" s="125">
        <v>4.5406740852949241</v>
      </c>
      <c r="AW149" s="125">
        <v>2.1875198596913208</v>
      </c>
      <c r="AX149" s="125">
        <v>0.63462891972802993</v>
      </c>
      <c r="AY149" s="125">
        <v>-1.0570304816080949</v>
      </c>
      <c r="AZ149" s="125">
        <v>-2.0348043336944386</v>
      </c>
      <c r="BA149" s="125">
        <v>-2.6648592951392942</v>
      </c>
      <c r="BB149" s="125">
        <v>-1.1037452653974782</v>
      </c>
      <c r="BC149" s="125">
        <v>-0.21916410478155512</v>
      </c>
      <c r="BD149" s="125">
        <v>-0.23360272029775331</v>
      </c>
      <c r="BE149" s="125">
        <v>4.3778145648443569</v>
      </c>
      <c r="BF149" s="125">
        <v>3.434524696875016</v>
      </c>
      <c r="BG149" s="125">
        <v>2.9970490171184423</v>
      </c>
      <c r="BH149" s="125">
        <v>3.4775841440084037</v>
      </c>
      <c r="BI149" s="125">
        <v>3.0147635910183368</v>
      </c>
      <c r="BJ149" s="125">
        <v>4.0182168353232584</v>
      </c>
      <c r="BK149" s="125">
        <v>4.8256910180280528</v>
      </c>
      <c r="BL149" s="125">
        <v>4.3013406019670697</v>
      </c>
      <c r="BM149" s="125">
        <v>-2.0528261983662048</v>
      </c>
      <c r="BN149" s="125">
        <v>-25.560014900015886</v>
      </c>
      <c r="BO149" s="125">
        <v>-30.53523923283322</v>
      </c>
      <c r="BP149" s="125">
        <v>-29.792049260201665</v>
      </c>
      <c r="BQ149" s="125">
        <v>-16.168726799645867</v>
      </c>
      <c r="BR149" s="125">
        <v>7.929272573556517</v>
      </c>
      <c r="BS149" s="125">
        <v>21.851008475412925</v>
      </c>
      <c r="BT149" s="125">
        <v>27.806414729022904</v>
      </c>
      <c r="BU149" s="125">
        <v>34.248656060338817</v>
      </c>
      <c r="BV149" s="125">
        <v>41.178116593858505</v>
      </c>
      <c r="BW149" s="125">
        <v>34.698804676830832</v>
      </c>
      <c r="BX149" s="125">
        <v>28.134389238153176</v>
      </c>
      <c r="BY149" s="125">
        <v>5.109456972108589</v>
      </c>
      <c r="BZ149" s="125">
        <v>1.6534391044666279</v>
      </c>
      <c r="CA149" s="125">
        <v>0.51533659146269883</v>
      </c>
      <c r="CB149" s="125">
        <v>-0.17515337950068499</v>
      </c>
      <c r="CC149" s="125">
        <v>-0.14925727278260581</v>
      </c>
      <c r="CD149" s="125">
        <v>-0.51358998245342491</v>
      </c>
      <c r="CE149" s="125">
        <v>-6.5926141465382671E-2</v>
      </c>
      <c r="CF149" s="127">
        <v>1.4096592172454763</v>
      </c>
    </row>
    <row r="150" spans="1:84">
      <c r="A150" s="112"/>
      <c r="B150" s="67"/>
      <c r="C150" s="62" t="s">
        <v>33</v>
      </c>
      <c r="D150" s="143" t="s">
        <v>42</v>
      </c>
      <c r="E150" s="137"/>
      <c r="F150" s="137"/>
      <c r="G150" s="137"/>
      <c r="H150" s="137"/>
      <c r="I150" s="125">
        <v>6.1057574972989812</v>
      </c>
      <c r="J150" s="125">
        <v>7.2850185162569403</v>
      </c>
      <c r="K150" s="125">
        <v>8.9657238720543404</v>
      </c>
      <c r="L150" s="125">
        <v>8.610086129649261</v>
      </c>
      <c r="M150" s="125">
        <v>13.771523352177681</v>
      </c>
      <c r="N150" s="125">
        <v>12.529838490157303</v>
      </c>
      <c r="O150" s="125">
        <v>9.7729442987367463</v>
      </c>
      <c r="P150" s="125">
        <v>8.2106455266138312</v>
      </c>
      <c r="Q150" s="125">
        <v>4.7368636182559101</v>
      </c>
      <c r="R150" s="125">
        <v>2.5277955670767795</v>
      </c>
      <c r="S150" s="125">
        <v>2.7187861921954095</v>
      </c>
      <c r="T150" s="125">
        <v>3.6106750392459759</v>
      </c>
      <c r="U150" s="125">
        <v>-1.1502960092924326</v>
      </c>
      <c r="V150" s="125">
        <v>0.20777124137927672</v>
      </c>
      <c r="W150" s="125">
        <v>0.54755795363323045</v>
      </c>
      <c r="X150" s="125">
        <v>1.8181818181817135</v>
      </c>
      <c r="Y150" s="125">
        <v>6.1513313282633248</v>
      </c>
      <c r="Z150" s="125">
        <v>6.3939842728267564</v>
      </c>
      <c r="AA150" s="125">
        <v>6.6359475593022808</v>
      </c>
      <c r="AB150" s="125">
        <v>5.4067460317459961</v>
      </c>
      <c r="AC150" s="125">
        <v>2.5222288553669898</v>
      </c>
      <c r="AD150" s="125">
        <v>2.9357079806920865</v>
      </c>
      <c r="AE150" s="125">
        <v>3.6975129528716195</v>
      </c>
      <c r="AF150" s="125">
        <v>4.8000000000002956</v>
      </c>
      <c r="AG150" s="125">
        <v>5.5967626900026204</v>
      </c>
      <c r="AH150" s="125">
        <v>5.3747508620906785</v>
      </c>
      <c r="AI150" s="125">
        <v>4.6145435261654626</v>
      </c>
      <c r="AJ150" s="125">
        <v>4.1311180960937293</v>
      </c>
      <c r="AK150" s="125">
        <v>4.4346837347998331</v>
      </c>
      <c r="AL150" s="125">
        <v>6.764587153947673</v>
      </c>
      <c r="AM150" s="125">
        <v>5.9035255254396901</v>
      </c>
      <c r="AN150" s="125">
        <v>5.7352307028892398</v>
      </c>
      <c r="AO150" s="125">
        <v>4.7877412772247396</v>
      </c>
      <c r="AP150" s="125">
        <v>3.1096894904339791</v>
      </c>
      <c r="AQ150" s="125">
        <v>4.5544434589606766</v>
      </c>
      <c r="AR150" s="125">
        <v>5.1794453507339142</v>
      </c>
      <c r="AS150" s="125">
        <v>4.0333954577909736</v>
      </c>
      <c r="AT150" s="125">
        <v>3.2875345467684696</v>
      </c>
      <c r="AU150" s="125">
        <v>2.4600075480712036</v>
      </c>
      <c r="AV150" s="125">
        <v>2.2706720897129173</v>
      </c>
      <c r="AW150" s="125">
        <v>4.8205759763295504</v>
      </c>
      <c r="AX150" s="125">
        <v>4.4162959775395194</v>
      </c>
      <c r="AY150" s="125">
        <v>4.364073478476783</v>
      </c>
      <c r="AZ150" s="125">
        <v>3.3127935494461411</v>
      </c>
      <c r="BA150" s="125">
        <v>1.0638123285839924</v>
      </c>
      <c r="BB150" s="125">
        <v>1.3572802670846329</v>
      </c>
      <c r="BC150" s="125">
        <v>1.5028538210285944</v>
      </c>
      <c r="BD150" s="125">
        <v>1.9635758699997155</v>
      </c>
      <c r="BE150" s="125">
        <v>5.4232180945509469</v>
      </c>
      <c r="BF150" s="125">
        <v>5.8695454610152069</v>
      </c>
      <c r="BG150" s="125">
        <v>4.5436988781234646</v>
      </c>
      <c r="BH150" s="125">
        <v>3.0939902331679718</v>
      </c>
      <c r="BI150" s="125">
        <v>-1.1202724162857436</v>
      </c>
      <c r="BJ150" s="125">
        <v>-0.47004573487099321</v>
      </c>
      <c r="BK150" s="125">
        <v>0.93580601714519673</v>
      </c>
      <c r="BL150" s="125">
        <v>2.7546476755216958</v>
      </c>
      <c r="BM150" s="125">
        <v>3.2239533270122394</v>
      </c>
      <c r="BN150" s="125">
        <v>-28.938361743685917</v>
      </c>
      <c r="BO150" s="125">
        <v>-35.408640965039396</v>
      </c>
      <c r="BP150" s="125">
        <v>-34.225565365597745</v>
      </c>
      <c r="BQ150" s="125">
        <v>-16.869478865244233</v>
      </c>
      <c r="BR150" s="125">
        <v>5.7969140161808923</v>
      </c>
      <c r="BS150" s="125">
        <v>20.765724288129974</v>
      </c>
      <c r="BT150" s="125">
        <v>20.06958615457954</v>
      </c>
      <c r="BU150" s="125">
        <v>-1.9959608403777764</v>
      </c>
      <c r="BV150" s="125">
        <v>25.696152262557547</v>
      </c>
      <c r="BW150" s="125">
        <v>28.407989160565592</v>
      </c>
      <c r="BX150" s="125">
        <v>23.121588827422741</v>
      </c>
      <c r="BY150" s="125">
        <v>19.651602768787853</v>
      </c>
      <c r="BZ150" s="125">
        <v>2.9192908629170233</v>
      </c>
      <c r="CA150" s="125">
        <v>-4.2318312529866091</v>
      </c>
      <c r="CB150" s="125">
        <v>-2.3760444181179992</v>
      </c>
      <c r="CC150" s="125">
        <v>-4.7578378296452684</v>
      </c>
      <c r="CD150" s="125">
        <v>-4.4493540356718739</v>
      </c>
      <c r="CE150" s="125">
        <v>-4.5548679258730687</v>
      </c>
      <c r="CF150" s="127">
        <v>-3.8078562602810564</v>
      </c>
    </row>
    <row r="151" spans="1:84">
      <c r="A151" s="112"/>
      <c r="B151" s="62" t="s">
        <v>6</v>
      </c>
      <c r="C151" s="62"/>
      <c r="D151" s="63" t="s">
        <v>15</v>
      </c>
      <c r="E151" s="137"/>
      <c r="F151" s="137"/>
      <c r="G151" s="137"/>
      <c r="H151" s="137"/>
      <c r="I151" s="129">
        <v>13.961569047584504</v>
      </c>
      <c r="J151" s="129">
        <v>9.2561258010071157</v>
      </c>
      <c r="K151" s="129">
        <v>7.1595012577381425</v>
      </c>
      <c r="L151" s="129">
        <v>7.1709417369207245</v>
      </c>
      <c r="M151" s="129">
        <v>9.465540272915689</v>
      </c>
      <c r="N151" s="129">
        <v>9.9344016766302161</v>
      </c>
      <c r="O151" s="129">
        <v>11.01114762891082</v>
      </c>
      <c r="P151" s="129">
        <v>12.1090789788813</v>
      </c>
      <c r="Q151" s="129">
        <v>5.6554197578992671</v>
      </c>
      <c r="R151" s="129">
        <v>7.0950059615882139</v>
      </c>
      <c r="S151" s="129">
        <v>8.2768044696726122</v>
      </c>
      <c r="T151" s="129">
        <v>7.9469917798630405</v>
      </c>
      <c r="U151" s="129">
        <v>5.839304416216919</v>
      </c>
      <c r="V151" s="129">
        <v>4.0559368225190298</v>
      </c>
      <c r="W151" s="129">
        <v>1.4275240543274492</v>
      </c>
      <c r="X151" s="129">
        <v>0.16785619243205474</v>
      </c>
      <c r="Y151" s="129">
        <v>4.3406961172297969</v>
      </c>
      <c r="Z151" s="129">
        <v>7.4370656695142543</v>
      </c>
      <c r="AA151" s="129">
        <v>8.5649184142087051</v>
      </c>
      <c r="AB151" s="129">
        <v>9.1294310690367126</v>
      </c>
      <c r="AC151" s="129">
        <v>8.8818213018695218</v>
      </c>
      <c r="AD151" s="129">
        <v>6.4183130297081732</v>
      </c>
      <c r="AE151" s="129">
        <v>6.709849422359369</v>
      </c>
      <c r="AF151" s="129">
        <v>6.6107092638988405</v>
      </c>
      <c r="AG151" s="129">
        <v>4.8889228611249393</v>
      </c>
      <c r="AH151" s="129">
        <v>4.2499535486677757</v>
      </c>
      <c r="AI151" s="129">
        <v>4.5934243011009528</v>
      </c>
      <c r="AJ151" s="129">
        <v>5.9513089861906963</v>
      </c>
      <c r="AK151" s="129">
        <v>8.7836965567499021</v>
      </c>
      <c r="AL151" s="129">
        <v>8.3296661462545387</v>
      </c>
      <c r="AM151" s="129">
        <v>7.5084478132678072</v>
      </c>
      <c r="AN151" s="129">
        <v>5.9734248793216409</v>
      </c>
      <c r="AO151" s="129">
        <v>5.4263702466279256</v>
      </c>
      <c r="AP151" s="129">
        <v>7.1849143047093378</v>
      </c>
      <c r="AQ151" s="129">
        <v>5.8663678103942658</v>
      </c>
      <c r="AR151" s="129">
        <v>6.0040200678953539</v>
      </c>
      <c r="AS151" s="129">
        <v>2.6425791224953485</v>
      </c>
      <c r="AT151" s="129">
        <v>1.3090772885085755</v>
      </c>
      <c r="AU151" s="129">
        <v>2.4453136732776954</v>
      </c>
      <c r="AV151" s="129">
        <v>1.210155930241072</v>
      </c>
      <c r="AW151" s="129">
        <v>-1.1212212948084215</v>
      </c>
      <c r="AX151" s="129">
        <v>-1.3772769588983493</v>
      </c>
      <c r="AY151" s="129">
        <v>-1.9031208305463849</v>
      </c>
      <c r="AZ151" s="129">
        <v>-0.96100656148784935</v>
      </c>
      <c r="BA151" s="129">
        <v>-2.3111148940527073</v>
      </c>
      <c r="BB151" s="129">
        <v>-1.0958529076380898</v>
      </c>
      <c r="BC151" s="129">
        <v>-0.70281868757558641</v>
      </c>
      <c r="BD151" s="129">
        <v>0.10547311930582737</v>
      </c>
      <c r="BE151" s="129">
        <v>4.580636694860857</v>
      </c>
      <c r="BF151" s="129">
        <v>3.8450892728692168</v>
      </c>
      <c r="BG151" s="129">
        <v>4.098378681707743</v>
      </c>
      <c r="BH151" s="129">
        <v>3.2270756616418623</v>
      </c>
      <c r="BI151" s="129">
        <v>1.1720864209587774</v>
      </c>
      <c r="BJ151" s="129">
        <v>1.7989911527548088</v>
      </c>
      <c r="BK151" s="129">
        <v>1.0402827230005869</v>
      </c>
      <c r="BL151" s="129">
        <v>1.1000409522180945</v>
      </c>
      <c r="BM151" s="129">
        <v>-1.4981465067393174E-2</v>
      </c>
      <c r="BN151" s="129">
        <v>-2.6754335289825235</v>
      </c>
      <c r="BO151" s="129">
        <v>-2.201308043001319</v>
      </c>
      <c r="BP151" s="129">
        <v>-2.609022704400715</v>
      </c>
      <c r="BQ151" s="129">
        <v>4.217571234270963</v>
      </c>
      <c r="BR151" s="129">
        <v>8.894893102369906</v>
      </c>
      <c r="BS151" s="129">
        <v>11.403427902771156</v>
      </c>
      <c r="BT151" s="129">
        <v>14.115463850089483</v>
      </c>
      <c r="BU151" s="129">
        <v>20.516036746493356</v>
      </c>
      <c r="BV151" s="129">
        <v>18.897604120474782</v>
      </c>
      <c r="BW151" s="129">
        <v>17.130469347147965</v>
      </c>
      <c r="BX151" s="129">
        <v>13.711355559266863</v>
      </c>
      <c r="BY151" s="129">
        <v>2.5617666118788378</v>
      </c>
      <c r="BZ151" s="129">
        <v>2.0823648197647344</v>
      </c>
      <c r="CA151" s="129">
        <v>0.8704132731853349</v>
      </c>
      <c r="CB151" s="129">
        <v>1.8858191979136905</v>
      </c>
      <c r="CC151" s="129">
        <v>0.9894032334590861</v>
      </c>
      <c r="CD151" s="129">
        <v>-0.71467047684336649</v>
      </c>
      <c r="CE151" s="129">
        <v>-0.28178495083606947</v>
      </c>
      <c r="CF151" s="147">
        <v>-0.24634157663400913</v>
      </c>
    </row>
    <row r="152" spans="1:84">
      <c r="A152" s="112"/>
      <c r="B152" s="62"/>
      <c r="C152" s="62" t="s">
        <v>6</v>
      </c>
      <c r="D152" s="143" t="s">
        <v>15</v>
      </c>
      <c r="E152" s="137"/>
      <c r="F152" s="137"/>
      <c r="G152" s="137"/>
      <c r="H152" s="137"/>
      <c r="I152" s="125">
        <v>13.961569047584504</v>
      </c>
      <c r="J152" s="125">
        <v>9.2561258010071157</v>
      </c>
      <c r="K152" s="125">
        <v>7.1595012577381425</v>
      </c>
      <c r="L152" s="125">
        <v>7.1709417369207245</v>
      </c>
      <c r="M152" s="125">
        <v>9.465540272915689</v>
      </c>
      <c r="N152" s="125">
        <v>9.9344016766302161</v>
      </c>
      <c r="O152" s="125">
        <v>11.01114762891082</v>
      </c>
      <c r="P152" s="125">
        <v>12.1090789788813</v>
      </c>
      <c r="Q152" s="125">
        <v>5.6554197578992671</v>
      </c>
      <c r="R152" s="125">
        <v>7.0950059615882139</v>
      </c>
      <c r="S152" s="125">
        <v>8.2768044696726122</v>
      </c>
      <c r="T152" s="125">
        <v>7.9469917798630405</v>
      </c>
      <c r="U152" s="125">
        <v>5.839304416216919</v>
      </c>
      <c r="V152" s="125">
        <v>4.0559368225190298</v>
      </c>
      <c r="W152" s="125">
        <v>1.4275240543274492</v>
      </c>
      <c r="X152" s="125">
        <v>0.16785619243205474</v>
      </c>
      <c r="Y152" s="125">
        <v>4.3406961172297969</v>
      </c>
      <c r="Z152" s="125">
        <v>7.4370656695142543</v>
      </c>
      <c r="AA152" s="125">
        <v>8.5649184142087051</v>
      </c>
      <c r="AB152" s="125">
        <v>9.1294310690367126</v>
      </c>
      <c r="AC152" s="125">
        <v>8.8818213018695218</v>
      </c>
      <c r="AD152" s="125">
        <v>6.4183130297081732</v>
      </c>
      <c r="AE152" s="125">
        <v>6.709849422359369</v>
      </c>
      <c r="AF152" s="125">
        <v>6.6107092638988405</v>
      </c>
      <c r="AG152" s="125">
        <v>4.8889228611249393</v>
      </c>
      <c r="AH152" s="125">
        <v>4.2499535486677757</v>
      </c>
      <c r="AI152" s="125">
        <v>4.5934243011009528</v>
      </c>
      <c r="AJ152" s="125">
        <v>5.9513089861906963</v>
      </c>
      <c r="AK152" s="125">
        <v>8.7836965567499021</v>
      </c>
      <c r="AL152" s="125">
        <v>8.3296661462545387</v>
      </c>
      <c r="AM152" s="125">
        <v>7.5084478132678072</v>
      </c>
      <c r="AN152" s="125">
        <v>5.9734248793216409</v>
      </c>
      <c r="AO152" s="125">
        <v>5.4263702466279256</v>
      </c>
      <c r="AP152" s="125">
        <v>7.1849143047093378</v>
      </c>
      <c r="AQ152" s="125">
        <v>5.8663678103942658</v>
      </c>
      <c r="AR152" s="125">
        <v>6.0040200678953539</v>
      </c>
      <c r="AS152" s="125">
        <v>2.6425791224953485</v>
      </c>
      <c r="AT152" s="125">
        <v>1.3090772885085755</v>
      </c>
      <c r="AU152" s="125">
        <v>2.4453136732776954</v>
      </c>
      <c r="AV152" s="125">
        <v>1.210155930241072</v>
      </c>
      <c r="AW152" s="125">
        <v>-1.1212212948084215</v>
      </c>
      <c r="AX152" s="125">
        <v>-1.3772769588983493</v>
      </c>
      <c r="AY152" s="125">
        <v>-1.9031208305463849</v>
      </c>
      <c r="AZ152" s="125">
        <v>-0.96100656148784935</v>
      </c>
      <c r="BA152" s="125">
        <v>-2.3111148940527073</v>
      </c>
      <c r="BB152" s="125">
        <v>-1.0958529076380898</v>
      </c>
      <c r="BC152" s="125">
        <v>-0.70281868757558641</v>
      </c>
      <c r="BD152" s="125">
        <v>0.10547311930582737</v>
      </c>
      <c r="BE152" s="125">
        <v>4.580636694860857</v>
      </c>
      <c r="BF152" s="125">
        <v>3.8450892728692168</v>
      </c>
      <c r="BG152" s="125">
        <v>4.098378681707743</v>
      </c>
      <c r="BH152" s="125">
        <v>3.2270756616418623</v>
      </c>
      <c r="BI152" s="125">
        <v>1.1720864209587774</v>
      </c>
      <c r="BJ152" s="125">
        <v>1.7989911527548088</v>
      </c>
      <c r="BK152" s="125">
        <v>1.0402827230005869</v>
      </c>
      <c r="BL152" s="125">
        <v>1.1000409522180945</v>
      </c>
      <c r="BM152" s="125">
        <v>-1.4981465067393174E-2</v>
      </c>
      <c r="BN152" s="125">
        <v>-2.6754335289825235</v>
      </c>
      <c r="BO152" s="125">
        <v>-2.201308043001319</v>
      </c>
      <c r="BP152" s="125">
        <v>-2.609022704400715</v>
      </c>
      <c r="BQ152" s="125">
        <v>4.217571234270963</v>
      </c>
      <c r="BR152" s="125">
        <v>8.894893102369906</v>
      </c>
      <c r="BS152" s="125">
        <v>11.403427902771156</v>
      </c>
      <c r="BT152" s="125">
        <v>14.115463850089483</v>
      </c>
      <c r="BU152" s="125">
        <v>20.516036746493356</v>
      </c>
      <c r="BV152" s="125">
        <v>18.897604120474782</v>
      </c>
      <c r="BW152" s="125">
        <v>17.130469347147965</v>
      </c>
      <c r="BX152" s="125">
        <v>13.711355559266863</v>
      </c>
      <c r="BY152" s="125">
        <v>2.5617666118788378</v>
      </c>
      <c r="BZ152" s="125">
        <v>2.0823648197647344</v>
      </c>
      <c r="CA152" s="125">
        <v>0.8704132731853349</v>
      </c>
      <c r="CB152" s="125">
        <v>1.8858191979136905</v>
      </c>
      <c r="CC152" s="125">
        <v>0.9894032334590861</v>
      </c>
      <c r="CD152" s="125">
        <v>-0.71467047684336649</v>
      </c>
      <c r="CE152" s="125">
        <v>-0.28178495083606947</v>
      </c>
      <c r="CF152" s="127">
        <v>-0.24634157663400913</v>
      </c>
    </row>
    <row r="153" spans="1:84">
      <c r="A153" s="112"/>
      <c r="B153" s="62" t="s">
        <v>7</v>
      </c>
      <c r="C153" s="62"/>
      <c r="D153" s="63" t="s">
        <v>16</v>
      </c>
      <c r="E153" s="137"/>
      <c r="F153" s="137"/>
      <c r="G153" s="137"/>
      <c r="H153" s="137"/>
      <c r="I153" s="129">
        <v>14.9050534414461</v>
      </c>
      <c r="J153" s="129">
        <v>12.076201133193436</v>
      </c>
      <c r="K153" s="129">
        <v>10.683023303711224</v>
      </c>
      <c r="L153" s="129">
        <v>11.196157883842602</v>
      </c>
      <c r="M153" s="129">
        <v>12.460019186444953</v>
      </c>
      <c r="N153" s="129">
        <v>15.521275517330537</v>
      </c>
      <c r="O153" s="129">
        <v>15.005219735980077</v>
      </c>
      <c r="P153" s="129">
        <v>15.54865703873682</v>
      </c>
      <c r="Q153" s="129">
        <v>10.865322926678374</v>
      </c>
      <c r="R153" s="129">
        <v>7.7629125690945813</v>
      </c>
      <c r="S153" s="129">
        <v>8.3155620755539275</v>
      </c>
      <c r="T153" s="129">
        <v>8.9942763695828347</v>
      </c>
      <c r="U153" s="129">
        <v>9.4964868177663391</v>
      </c>
      <c r="V153" s="129">
        <v>8.4944381649052332</v>
      </c>
      <c r="W153" s="129">
        <v>7.6410716320481527</v>
      </c>
      <c r="X153" s="129">
        <v>5.465652127317469</v>
      </c>
      <c r="Y153" s="129">
        <v>-3.7987108197333157</v>
      </c>
      <c r="Z153" s="129">
        <v>7.4394991613431216E-2</v>
      </c>
      <c r="AA153" s="129">
        <v>1.971736582605871</v>
      </c>
      <c r="AB153" s="129">
        <v>3.7496189411646981</v>
      </c>
      <c r="AC153" s="129">
        <v>16.302636802227738</v>
      </c>
      <c r="AD153" s="129">
        <v>14.777517012897263</v>
      </c>
      <c r="AE153" s="129">
        <v>13.867676030652461</v>
      </c>
      <c r="AF153" s="129">
        <v>13.868756121449579</v>
      </c>
      <c r="AG153" s="129">
        <v>11.585781042590867</v>
      </c>
      <c r="AH153" s="129">
        <v>11.340113607225774</v>
      </c>
      <c r="AI153" s="129">
        <v>10.253293273370574</v>
      </c>
      <c r="AJ153" s="129">
        <v>9.2723206605880932</v>
      </c>
      <c r="AK153" s="129">
        <v>8.3584113497660866</v>
      </c>
      <c r="AL153" s="129">
        <v>7.2797997293509553</v>
      </c>
      <c r="AM153" s="129">
        <v>6.4531799616508465</v>
      </c>
      <c r="AN153" s="129">
        <v>7.3205289672544325</v>
      </c>
      <c r="AO153" s="129">
        <v>6.0089813603193107</v>
      </c>
      <c r="AP153" s="129">
        <v>6.7873155636580549</v>
      </c>
      <c r="AQ153" s="129">
        <v>8.1714555340169426</v>
      </c>
      <c r="AR153" s="129">
        <v>7.6279888514008292</v>
      </c>
      <c r="AS153" s="129">
        <v>11.504629493551349</v>
      </c>
      <c r="AT153" s="129">
        <v>10.31258405663749</v>
      </c>
      <c r="AU153" s="129">
        <v>9.865729530331663</v>
      </c>
      <c r="AV153" s="129">
        <v>8.5145248723405729</v>
      </c>
      <c r="AW153" s="129">
        <v>3.1500615339896285</v>
      </c>
      <c r="AX153" s="129">
        <v>2.5913779354564923</v>
      </c>
      <c r="AY153" s="129">
        <v>2.6531783404845299</v>
      </c>
      <c r="AZ153" s="129">
        <v>3.4710370394644485</v>
      </c>
      <c r="BA153" s="129">
        <v>3.3798950801028838</v>
      </c>
      <c r="BB153" s="129">
        <v>5.5295783402793859</v>
      </c>
      <c r="BC153" s="129">
        <v>5.1596621312844775</v>
      </c>
      <c r="BD153" s="129">
        <v>5.6713482847735861</v>
      </c>
      <c r="BE153" s="129">
        <v>3.8490019385598799</v>
      </c>
      <c r="BF153" s="129">
        <v>3.9940655447138056</v>
      </c>
      <c r="BG153" s="129">
        <v>4.0580069564572625</v>
      </c>
      <c r="BH153" s="129">
        <v>3.6434000871708605</v>
      </c>
      <c r="BI153" s="129">
        <v>6.8832669485628912</v>
      </c>
      <c r="BJ153" s="129">
        <v>5.8458141873566944</v>
      </c>
      <c r="BK153" s="129">
        <v>6.6164236969741239</v>
      </c>
      <c r="BL153" s="129">
        <v>6.1622787882250236</v>
      </c>
      <c r="BM153" s="129">
        <v>2.4047138348772421</v>
      </c>
      <c r="BN153" s="129">
        <v>1.7992976333541577</v>
      </c>
      <c r="BO153" s="129">
        <v>1.8714873046061058</v>
      </c>
      <c r="BP153" s="129">
        <v>2.2917648540283295</v>
      </c>
      <c r="BQ153" s="129">
        <v>5.5107001305639614</v>
      </c>
      <c r="BR153" s="129">
        <v>4.5693726331606683</v>
      </c>
      <c r="BS153" s="129">
        <v>3.7409772255206519</v>
      </c>
      <c r="BT153" s="129">
        <v>3.7352830860033492</v>
      </c>
      <c r="BU153" s="129">
        <v>4.606180852710267</v>
      </c>
      <c r="BV153" s="129">
        <v>7.4187190127246367</v>
      </c>
      <c r="BW153" s="129">
        <v>7.9561483566883169</v>
      </c>
      <c r="BX153" s="129">
        <v>7.7851044769448237</v>
      </c>
      <c r="BY153" s="129">
        <v>13.922422593899554</v>
      </c>
      <c r="BZ153" s="129">
        <v>10.260266868084457</v>
      </c>
      <c r="CA153" s="129">
        <v>8.5165121651097309</v>
      </c>
      <c r="CB153" s="129">
        <v>9.1065828365068882</v>
      </c>
      <c r="CC153" s="129">
        <v>-3.2300395292351709</v>
      </c>
      <c r="CD153" s="129">
        <v>-1.1473878950031775</v>
      </c>
      <c r="CE153" s="129">
        <v>0.59882396305918917</v>
      </c>
      <c r="CF153" s="147">
        <v>0.12355953228571082</v>
      </c>
    </row>
    <row r="154" spans="1:84">
      <c r="A154" s="112"/>
      <c r="B154" s="62"/>
      <c r="C154" s="62" t="s">
        <v>7</v>
      </c>
      <c r="D154" s="143" t="s">
        <v>16</v>
      </c>
      <c r="E154" s="137"/>
      <c r="F154" s="137"/>
      <c r="G154" s="137"/>
      <c r="H154" s="137"/>
      <c r="I154" s="125">
        <v>14.9050534414461</v>
      </c>
      <c r="J154" s="125">
        <v>12.076201133193436</v>
      </c>
      <c r="K154" s="125">
        <v>10.683023303711224</v>
      </c>
      <c r="L154" s="125">
        <v>11.196157883842602</v>
      </c>
      <c r="M154" s="125">
        <v>12.460019186444953</v>
      </c>
      <c r="N154" s="125">
        <v>15.521275517330537</v>
      </c>
      <c r="O154" s="125">
        <v>15.005219735980077</v>
      </c>
      <c r="P154" s="125">
        <v>15.54865703873682</v>
      </c>
      <c r="Q154" s="125">
        <v>10.865322926678374</v>
      </c>
      <c r="R154" s="125">
        <v>7.7629125690945813</v>
      </c>
      <c r="S154" s="125">
        <v>8.3155620755539275</v>
      </c>
      <c r="T154" s="125">
        <v>8.9942763695828347</v>
      </c>
      <c r="U154" s="125">
        <v>9.4964868177663391</v>
      </c>
      <c r="V154" s="125">
        <v>8.4944381649052332</v>
      </c>
      <c r="W154" s="125">
        <v>7.6410716320481527</v>
      </c>
      <c r="X154" s="125">
        <v>5.465652127317469</v>
      </c>
      <c r="Y154" s="125">
        <v>-3.7987108197333157</v>
      </c>
      <c r="Z154" s="125">
        <v>7.4394991613431216E-2</v>
      </c>
      <c r="AA154" s="125">
        <v>1.971736582605871</v>
      </c>
      <c r="AB154" s="125">
        <v>3.7496189411646981</v>
      </c>
      <c r="AC154" s="125">
        <v>16.302636802227738</v>
      </c>
      <c r="AD154" s="125">
        <v>14.777517012897263</v>
      </c>
      <c r="AE154" s="125">
        <v>13.867676030652461</v>
      </c>
      <c r="AF154" s="125">
        <v>13.868756121449579</v>
      </c>
      <c r="AG154" s="125">
        <v>11.585781042590867</v>
      </c>
      <c r="AH154" s="125">
        <v>11.340113607225774</v>
      </c>
      <c r="AI154" s="125">
        <v>10.253293273370574</v>
      </c>
      <c r="AJ154" s="125">
        <v>9.2723206605880932</v>
      </c>
      <c r="AK154" s="125">
        <v>8.3584113497660866</v>
      </c>
      <c r="AL154" s="125">
        <v>7.2797997293509553</v>
      </c>
      <c r="AM154" s="125">
        <v>6.4531799616508465</v>
      </c>
      <c r="AN154" s="125">
        <v>7.3205289672544325</v>
      </c>
      <c r="AO154" s="125">
        <v>6.0089813603193107</v>
      </c>
      <c r="AP154" s="125">
        <v>6.7873155636580549</v>
      </c>
      <c r="AQ154" s="125">
        <v>8.1714555340169426</v>
      </c>
      <c r="AR154" s="125">
        <v>7.6279888514008292</v>
      </c>
      <c r="AS154" s="125">
        <v>11.504629493551349</v>
      </c>
      <c r="AT154" s="125">
        <v>10.31258405663749</v>
      </c>
      <c r="AU154" s="125">
        <v>9.865729530331663</v>
      </c>
      <c r="AV154" s="125">
        <v>8.5145248723405729</v>
      </c>
      <c r="AW154" s="125">
        <v>3.1500615339896285</v>
      </c>
      <c r="AX154" s="125">
        <v>2.5913779354564923</v>
      </c>
      <c r="AY154" s="125">
        <v>2.6531783404845299</v>
      </c>
      <c r="AZ154" s="125">
        <v>3.4710370394644485</v>
      </c>
      <c r="BA154" s="125">
        <v>3.3798950801028838</v>
      </c>
      <c r="BB154" s="125">
        <v>5.5295783402793859</v>
      </c>
      <c r="BC154" s="125">
        <v>5.1596621312844775</v>
      </c>
      <c r="BD154" s="125">
        <v>5.6713482847735861</v>
      </c>
      <c r="BE154" s="125">
        <v>3.8490019385598799</v>
      </c>
      <c r="BF154" s="125">
        <v>3.9940655447138056</v>
      </c>
      <c r="BG154" s="125">
        <v>4.0580069564572625</v>
      </c>
      <c r="BH154" s="125">
        <v>3.6434000871708605</v>
      </c>
      <c r="BI154" s="125">
        <v>6.8832669485628912</v>
      </c>
      <c r="BJ154" s="125">
        <v>5.8458141873566944</v>
      </c>
      <c r="BK154" s="125">
        <v>6.6164236969741239</v>
      </c>
      <c r="BL154" s="125">
        <v>6.1622787882250236</v>
      </c>
      <c r="BM154" s="125">
        <v>2.4047138348772421</v>
      </c>
      <c r="BN154" s="125">
        <v>1.7992976333541577</v>
      </c>
      <c r="BO154" s="125">
        <v>1.8714873046061058</v>
      </c>
      <c r="BP154" s="125">
        <v>2.2917648540283295</v>
      </c>
      <c r="BQ154" s="125">
        <v>5.5107001305639614</v>
      </c>
      <c r="BR154" s="125">
        <v>4.5693726331606683</v>
      </c>
      <c r="BS154" s="125">
        <v>3.7409772255206519</v>
      </c>
      <c r="BT154" s="125">
        <v>3.7352830860033492</v>
      </c>
      <c r="BU154" s="125">
        <v>4.606180852710267</v>
      </c>
      <c r="BV154" s="125">
        <v>7.4187190127246367</v>
      </c>
      <c r="BW154" s="125">
        <v>7.9561483566883169</v>
      </c>
      <c r="BX154" s="125">
        <v>7.7851044769448237</v>
      </c>
      <c r="BY154" s="125">
        <v>13.922422593899554</v>
      </c>
      <c r="BZ154" s="125">
        <v>10.260266868084457</v>
      </c>
      <c r="CA154" s="125">
        <v>8.5165121651097309</v>
      </c>
      <c r="CB154" s="125">
        <v>9.1065828365068882</v>
      </c>
      <c r="CC154" s="125">
        <v>-3.2300395292351709</v>
      </c>
      <c r="CD154" s="125">
        <v>-1.1473878950031775</v>
      </c>
      <c r="CE154" s="125">
        <v>0.59882396305918917</v>
      </c>
      <c r="CF154" s="127">
        <v>0.12355953228571082</v>
      </c>
    </row>
    <row r="155" spans="1:84">
      <c r="A155" s="108"/>
      <c r="B155" s="62" t="s">
        <v>8</v>
      </c>
      <c r="C155" s="62"/>
      <c r="D155" s="63" t="s">
        <v>17</v>
      </c>
      <c r="E155" s="136"/>
      <c r="F155" s="136"/>
      <c r="G155" s="136"/>
      <c r="H155" s="136"/>
      <c r="I155" s="129">
        <v>4.5881585175249455</v>
      </c>
      <c r="J155" s="129">
        <v>5.134200289292238</v>
      </c>
      <c r="K155" s="129">
        <v>5.2484757086330234</v>
      </c>
      <c r="L155" s="129">
        <v>4.9343044844330564</v>
      </c>
      <c r="M155" s="129">
        <v>4.6466367066495593</v>
      </c>
      <c r="N155" s="129">
        <v>4.3769629746494445</v>
      </c>
      <c r="O155" s="129">
        <v>4.2085919748514016</v>
      </c>
      <c r="P155" s="129">
        <v>4.3007825791084713</v>
      </c>
      <c r="Q155" s="129">
        <v>0.89032365845240236</v>
      </c>
      <c r="R155" s="129">
        <v>1.20047045783069</v>
      </c>
      <c r="S155" s="129">
        <v>1.6199250012455764</v>
      </c>
      <c r="T155" s="129">
        <v>1.9573302016051173</v>
      </c>
      <c r="U155" s="129">
        <v>3.9479349454571349</v>
      </c>
      <c r="V155" s="129">
        <v>4.2209967744365287</v>
      </c>
      <c r="W155" s="129">
        <v>4.3008568221140706</v>
      </c>
      <c r="X155" s="129">
        <v>4.3130479298648652</v>
      </c>
      <c r="Y155" s="129">
        <v>4.2447335834754369</v>
      </c>
      <c r="Z155" s="129">
        <v>4.0994531116757003</v>
      </c>
      <c r="AA155" s="129">
        <v>4.0312623801896024</v>
      </c>
      <c r="AB155" s="129">
        <v>3.9445432795533861</v>
      </c>
      <c r="AC155" s="129">
        <v>3.2634001659431959</v>
      </c>
      <c r="AD155" s="129">
        <v>3.2999468539011332</v>
      </c>
      <c r="AE155" s="129">
        <v>3.244674407591134</v>
      </c>
      <c r="AF155" s="129">
        <v>3.2577903682719835</v>
      </c>
      <c r="AG155" s="129">
        <v>3.4073412396303553</v>
      </c>
      <c r="AH155" s="129">
        <v>3.4467348228107966</v>
      </c>
      <c r="AI155" s="129">
        <v>3.5085794944575923</v>
      </c>
      <c r="AJ155" s="129">
        <v>3.4807956104252753</v>
      </c>
      <c r="AK155" s="129">
        <v>2.5158448358238843</v>
      </c>
      <c r="AL155" s="129">
        <v>2.6083540151041973</v>
      </c>
      <c r="AM155" s="129">
        <v>2.7416868110179138</v>
      </c>
      <c r="AN155" s="129">
        <v>2.9218447942557475</v>
      </c>
      <c r="AO155" s="129">
        <v>3.4049338276973771</v>
      </c>
      <c r="AP155" s="129">
        <v>3.3566977058017073</v>
      </c>
      <c r="AQ155" s="129">
        <v>3.2688897585142911</v>
      </c>
      <c r="AR155" s="129">
        <v>3.1930879038317528</v>
      </c>
      <c r="AS155" s="129">
        <v>2.7778659731675646</v>
      </c>
      <c r="AT155" s="129">
        <v>2.7203740740053775</v>
      </c>
      <c r="AU155" s="129">
        <v>2.7188636215902449</v>
      </c>
      <c r="AV155" s="129">
        <v>2.7403846864370252</v>
      </c>
      <c r="AW155" s="129">
        <v>2.8389694169505049</v>
      </c>
      <c r="AX155" s="129">
        <v>2.8439796675430102</v>
      </c>
      <c r="AY155" s="129">
        <v>2.7602724988746985</v>
      </c>
      <c r="AZ155" s="129">
        <v>2.7195918686346658</v>
      </c>
      <c r="BA155" s="129">
        <v>2.2829341226786113</v>
      </c>
      <c r="BB155" s="129">
        <v>2.2138816135250892</v>
      </c>
      <c r="BC155" s="129">
        <v>2.2892013718251576</v>
      </c>
      <c r="BD155" s="129">
        <v>2.4280609309403474</v>
      </c>
      <c r="BE155" s="129">
        <v>3.5889170684570928</v>
      </c>
      <c r="BF155" s="129">
        <v>3.8396285298926642</v>
      </c>
      <c r="BG155" s="129">
        <v>3.9744990702492089</v>
      </c>
      <c r="BH155" s="129">
        <v>3.8433528530915027</v>
      </c>
      <c r="BI155" s="129">
        <v>3.7474716718123773</v>
      </c>
      <c r="BJ155" s="129">
        <v>3.4288181883479325</v>
      </c>
      <c r="BK155" s="129">
        <v>3.0341211117580684</v>
      </c>
      <c r="BL155" s="129">
        <v>3.0174365271419106</v>
      </c>
      <c r="BM155" s="129">
        <v>2.0644176621292587</v>
      </c>
      <c r="BN155" s="129">
        <v>1.5328864831443099</v>
      </c>
      <c r="BO155" s="129">
        <v>1.5279146192127939</v>
      </c>
      <c r="BP155" s="129">
        <v>1.4206962375930203</v>
      </c>
      <c r="BQ155" s="129">
        <v>1.5181244850416959</v>
      </c>
      <c r="BR155" s="129">
        <v>1.9815646247355829</v>
      </c>
      <c r="BS155" s="129">
        <v>1.9853383142176568</v>
      </c>
      <c r="BT155" s="129">
        <v>1.9207236995062829</v>
      </c>
      <c r="BU155" s="129">
        <v>1.195733713236109</v>
      </c>
      <c r="BV155" s="129">
        <v>1.0474241635630079</v>
      </c>
      <c r="BW155" s="129">
        <v>1.0329501657580238</v>
      </c>
      <c r="BX155" s="129">
        <v>0.94937085102337448</v>
      </c>
      <c r="BY155" s="129">
        <v>1.6483461192964057</v>
      </c>
      <c r="BZ155" s="129">
        <v>1.71191771251587</v>
      </c>
      <c r="CA155" s="129">
        <v>1.551304923851248</v>
      </c>
      <c r="CB155" s="129">
        <v>1.6474599597339648</v>
      </c>
      <c r="CC155" s="129">
        <v>1.0145957029309898</v>
      </c>
      <c r="CD155" s="129">
        <v>1.2693693902827903</v>
      </c>
      <c r="CE155" s="129">
        <v>1.4488155575768076</v>
      </c>
      <c r="CF155" s="147">
        <v>1.5844198224320678</v>
      </c>
    </row>
    <row r="156" spans="1:84">
      <c r="A156" s="108"/>
      <c r="B156" s="62"/>
      <c r="C156" s="62" t="s">
        <v>8</v>
      </c>
      <c r="D156" s="143" t="s">
        <v>17</v>
      </c>
      <c r="E156" s="136"/>
      <c r="F156" s="136"/>
      <c r="G156" s="136"/>
      <c r="H156" s="136"/>
      <c r="I156" s="125">
        <v>4.5881585175249455</v>
      </c>
      <c r="J156" s="125">
        <v>5.134200289292238</v>
      </c>
      <c r="K156" s="125">
        <v>5.2484757086330234</v>
      </c>
      <c r="L156" s="125">
        <v>4.9343044844330564</v>
      </c>
      <c r="M156" s="125">
        <v>4.6466367066495593</v>
      </c>
      <c r="N156" s="125">
        <v>4.3769629746494445</v>
      </c>
      <c r="O156" s="125">
        <v>4.2085919748514016</v>
      </c>
      <c r="P156" s="125">
        <v>4.3007825791084713</v>
      </c>
      <c r="Q156" s="125">
        <v>0.89032365845240236</v>
      </c>
      <c r="R156" s="125">
        <v>1.20047045783069</v>
      </c>
      <c r="S156" s="125">
        <v>1.6199250012455764</v>
      </c>
      <c r="T156" s="125">
        <v>1.9573302016051173</v>
      </c>
      <c r="U156" s="125">
        <v>3.9479349454571349</v>
      </c>
      <c r="V156" s="125">
        <v>4.2209967744365287</v>
      </c>
      <c r="W156" s="125">
        <v>4.3008568221140706</v>
      </c>
      <c r="X156" s="125">
        <v>4.3130479298648652</v>
      </c>
      <c r="Y156" s="125">
        <v>4.2447335834754369</v>
      </c>
      <c r="Z156" s="125">
        <v>4.0994531116757003</v>
      </c>
      <c r="AA156" s="125">
        <v>4.0312623801896024</v>
      </c>
      <c r="AB156" s="125">
        <v>3.9445432795533861</v>
      </c>
      <c r="AC156" s="125">
        <v>3.2634001659431959</v>
      </c>
      <c r="AD156" s="125">
        <v>3.2999468539011332</v>
      </c>
      <c r="AE156" s="125">
        <v>3.244674407591134</v>
      </c>
      <c r="AF156" s="125">
        <v>3.2577903682719835</v>
      </c>
      <c r="AG156" s="125">
        <v>3.4073412396303553</v>
      </c>
      <c r="AH156" s="125">
        <v>3.4467348228107966</v>
      </c>
      <c r="AI156" s="125">
        <v>3.5085794944575923</v>
      </c>
      <c r="AJ156" s="125">
        <v>3.4807956104252753</v>
      </c>
      <c r="AK156" s="125">
        <v>2.5158448358238843</v>
      </c>
      <c r="AL156" s="125">
        <v>2.6083540151041973</v>
      </c>
      <c r="AM156" s="125">
        <v>2.7416868110179138</v>
      </c>
      <c r="AN156" s="125">
        <v>2.9218447942557475</v>
      </c>
      <c r="AO156" s="125">
        <v>3.4049338276973771</v>
      </c>
      <c r="AP156" s="125">
        <v>3.3566977058017073</v>
      </c>
      <c r="AQ156" s="125">
        <v>3.2688897585142911</v>
      </c>
      <c r="AR156" s="125">
        <v>3.1930879038317528</v>
      </c>
      <c r="AS156" s="125">
        <v>2.7778659731675646</v>
      </c>
      <c r="AT156" s="125">
        <v>2.7203740740053775</v>
      </c>
      <c r="AU156" s="125">
        <v>2.7188636215902449</v>
      </c>
      <c r="AV156" s="125">
        <v>2.7403846864370252</v>
      </c>
      <c r="AW156" s="125">
        <v>2.8389694169505049</v>
      </c>
      <c r="AX156" s="125">
        <v>2.8439796675430102</v>
      </c>
      <c r="AY156" s="125">
        <v>2.7602724988746985</v>
      </c>
      <c r="AZ156" s="125">
        <v>2.7195918686346658</v>
      </c>
      <c r="BA156" s="125">
        <v>2.2829341226786113</v>
      </c>
      <c r="BB156" s="125">
        <v>2.2138816135250892</v>
      </c>
      <c r="BC156" s="125">
        <v>2.2892013718251576</v>
      </c>
      <c r="BD156" s="125">
        <v>2.4280609309403474</v>
      </c>
      <c r="BE156" s="125">
        <v>3.5889170684570928</v>
      </c>
      <c r="BF156" s="125">
        <v>3.8396285298926642</v>
      </c>
      <c r="BG156" s="125">
        <v>3.9744990702492089</v>
      </c>
      <c r="BH156" s="125">
        <v>3.8433528530915027</v>
      </c>
      <c r="BI156" s="125">
        <v>3.7474716718123773</v>
      </c>
      <c r="BJ156" s="125">
        <v>3.4288181883479325</v>
      </c>
      <c r="BK156" s="125">
        <v>3.0341211117580684</v>
      </c>
      <c r="BL156" s="125">
        <v>3.0174365271419106</v>
      </c>
      <c r="BM156" s="125">
        <v>2.0644176621292587</v>
      </c>
      <c r="BN156" s="125">
        <v>1.5328864831443099</v>
      </c>
      <c r="BO156" s="125">
        <v>1.5279146192127939</v>
      </c>
      <c r="BP156" s="125">
        <v>1.4206962375930203</v>
      </c>
      <c r="BQ156" s="125">
        <v>1.5181244850416959</v>
      </c>
      <c r="BR156" s="125">
        <v>1.9815646247355829</v>
      </c>
      <c r="BS156" s="125">
        <v>1.9853383142176568</v>
      </c>
      <c r="BT156" s="125">
        <v>1.9207236995062829</v>
      </c>
      <c r="BU156" s="125">
        <v>1.195733713236109</v>
      </c>
      <c r="BV156" s="125">
        <v>1.0474241635630079</v>
      </c>
      <c r="BW156" s="125">
        <v>1.0329501657580238</v>
      </c>
      <c r="BX156" s="125">
        <v>0.94937085102337448</v>
      </c>
      <c r="BY156" s="125">
        <v>1.6483461192964057</v>
      </c>
      <c r="BZ156" s="125">
        <v>1.71191771251587</v>
      </c>
      <c r="CA156" s="125">
        <v>1.551304923851248</v>
      </c>
      <c r="CB156" s="125">
        <v>1.6474599597339648</v>
      </c>
      <c r="CC156" s="125">
        <v>1.0145957029309898</v>
      </c>
      <c r="CD156" s="125">
        <v>1.2693693902827903</v>
      </c>
      <c r="CE156" s="125">
        <v>1.4488155575768076</v>
      </c>
      <c r="CF156" s="127">
        <v>1.5844198224320678</v>
      </c>
    </row>
    <row r="157" spans="1:84" ht="26.4">
      <c r="A157" s="112"/>
      <c r="B157" s="62" t="s">
        <v>70</v>
      </c>
      <c r="C157" s="62"/>
      <c r="D157" s="63" t="s">
        <v>18</v>
      </c>
      <c r="E157" s="137"/>
      <c r="F157" s="137"/>
      <c r="G157" s="137"/>
      <c r="H157" s="137"/>
      <c r="I157" s="129">
        <v>4.569224590266046</v>
      </c>
      <c r="J157" s="129">
        <v>4.1098637100131015</v>
      </c>
      <c r="K157" s="129">
        <v>3.6694745220672047</v>
      </c>
      <c r="L157" s="129">
        <v>3.837342518727624</v>
      </c>
      <c r="M157" s="129">
        <v>9.1055714199193858</v>
      </c>
      <c r="N157" s="129">
        <v>6.0846561846052793</v>
      </c>
      <c r="O157" s="129">
        <v>6.2779355491501292</v>
      </c>
      <c r="P157" s="129">
        <v>6.480970766685104</v>
      </c>
      <c r="Q157" s="129">
        <v>5.9970929729003188</v>
      </c>
      <c r="R157" s="129">
        <v>6.8378426770836427</v>
      </c>
      <c r="S157" s="129">
        <v>6.0331294992953275</v>
      </c>
      <c r="T157" s="129">
        <v>5.5167055167053576</v>
      </c>
      <c r="U157" s="129">
        <v>4.0519456248170087</v>
      </c>
      <c r="V157" s="129">
        <v>4.8148736286264011</v>
      </c>
      <c r="W157" s="129">
        <v>4.8182052497014638</v>
      </c>
      <c r="X157" s="129">
        <v>4.5164457535590969</v>
      </c>
      <c r="Y157" s="129">
        <v>2.9102446126727983</v>
      </c>
      <c r="Z157" s="129">
        <v>2.5898652117109151</v>
      </c>
      <c r="AA157" s="129">
        <v>2.6752099659564266</v>
      </c>
      <c r="AB157" s="129">
        <v>2.5011742602162599</v>
      </c>
      <c r="AC157" s="129">
        <v>3.9532134135857433</v>
      </c>
      <c r="AD157" s="129">
        <v>3.8402731143788174</v>
      </c>
      <c r="AE157" s="129">
        <v>4.0429595032588423</v>
      </c>
      <c r="AF157" s="129">
        <v>4.6282506587237151</v>
      </c>
      <c r="AG157" s="129">
        <v>4.8705293946103865</v>
      </c>
      <c r="AH157" s="129">
        <v>5.6548812840519105</v>
      </c>
      <c r="AI157" s="129">
        <v>5.9427913850509384</v>
      </c>
      <c r="AJ157" s="129">
        <v>6.0549655096901631</v>
      </c>
      <c r="AK157" s="129">
        <v>4.193857937195844</v>
      </c>
      <c r="AL157" s="129">
        <v>4.9255516707722933</v>
      </c>
      <c r="AM157" s="129">
        <v>5.0686449581609025</v>
      </c>
      <c r="AN157" s="129">
        <v>5.4511666322526651</v>
      </c>
      <c r="AO157" s="129">
        <v>9.1221780406350916</v>
      </c>
      <c r="AP157" s="129">
        <v>7.7578394020317347</v>
      </c>
      <c r="AQ157" s="129">
        <v>7.395277031768984</v>
      </c>
      <c r="AR157" s="129">
        <v>7.4897199921676076</v>
      </c>
      <c r="AS157" s="129">
        <v>3.7316719957774893</v>
      </c>
      <c r="AT157" s="129">
        <v>2.5036916848756334</v>
      </c>
      <c r="AU157" s="129">
        <v>2.1501737518520514</v>
      </c>
      <c r="AV157" s="129">
        <v>0.24226925609728767</v>
      </c>
      <c r="AW157" s="129">
        <v>-4.3600557773297623</v>
      </c>
      <c r="AX157" s="129">
        <v>-3.5514221070027219</v>
      </c>
      <c r="AY157" s="129">
        <v>-3.8941355064743135</v>
      </c>
      <c r="AZ157" s="129">
        <v>-2.9900879188414535</v>
      </c>
      <c r="BA157" s="129">
        <v>1.2678499460631656</v>
      </c>
      <c r="BB157" s="129">
        <v>0.86269948881792402</v>
      </c>
      <c r="BC157" s="129">
        <v>1.1029159386707619</v>
      </c>
      <c r="BD157" s="129">
        <v>1.0766811290358334</v>
      </c>
      <c r="BE157" s="129">
        <v>3.0183202085797944</v>
      </c>
      <c r="BF157" s="129">
        <v>3.7436942066673993</v>
      </c>
      <c r="BG157" s="129">
        <v>3.8850510541171417</v>
      </c>
      <c r="BH157" s="129">
        <v>4.0445846965347272</v>
      </c>
      <c r="BI157" s="129">
        <v>2.608491161666521</v>
      </c>
      <c r="BJ157" s="129">
        <v>3.5454121499710141</v>
      </c>
      <c r="BK157" s="129">
        <v>3.7226136030880355</v>
      </c>
      <c r="BL157" s="129">
        <v>3.7574692941027621</v>
      </c>
      <c r="BM157" s="129">
        <v>1.2633104779727233</v>
      </c>
      <c r="BN157" s="129">
        <v>-6.5100930670739672</v>
      </c>
      <c r="BO157" s="129">
        <v>-7.0648641475397795</v>
      </c>
      <c r="BP157" s="129">
        <v>-6.7064629033092444</v>
      </c>
      <c r="BQ157" s="129">
        <v>0.43873433342544388</v>
      </c>
      <c r="BR157" s="129">
        <v>6.6975872995941472</v>
      </c>
      <c r="BS157" s="129">
        <v>8.8349193463329101</v>
      </c>
      <c r="BT157" s="129">
        <v>10.005474081067447</v>
      </c>
      <c r="BU157" s="129">
        <v>11.678353372048633</v>
      </c>
      <c r="BV157" s="129">
        <v>12.845196969188578</v>
      </c>
      <c r="BW157" s="129">
        <v>11.450225629570539</v>
      </c>
      <c r="BX157" s="129">
        <v>9.3737788546709169</v>
      </c>
      <c r="BY157" s="129">
        <v>2.5369620445060406</v>
      </c>
      <c r="BZ157" s="129">
        <v>2.1753017372339229</v>
      </c>
      <c r="CA157" s="129">
        <v>1.2855600943808128</v>
      </c>
      <c r="CB157" s="129">
        <v>1.6477512126366491</v>
      </c>
      <c r="CC157" s="129">
        <v>-0.39680498712951362</v>
      </c>
      <c r="CD157" s="129">
        <v>-0.17559356467634757</v>
      </c>
      <c r="CE157" s="129">
        <v>0.29819067173650637</v>
      </c>
      <c r="CF157" s="147">
        <v>0.30612470766506306</v>
      </c>
    </row>
    <row r="158" spans="1:84" ht="26.4">
      <c r="A158" s="112"/>
      <c r="B158" s="62"/>
      <c r="C158" s="62" t="s">
        <v>70</v>
      </c>
      <c r="D158" s="143" t="s">
        <v>18</v>
      </c>
      <c r="E158" s="137"/>
      <c r="F158" s="137"/>
      <c r="G158" s="137"/>
      <c r="H158" s="137"/>
      <c r="I158" s="125">
        <v>4.569224590266046</v>
      </c>
      <c r="J158" s="125">
        <v>4.1098637100131015</v>
      </c>
      <c r="K158" s="125">
        <v>3.6694745220672047</v>
      </c>
      <c r="L158" s="125">
        <v>3.837342518727624</v>
      </c>
      <c r="M158" s="125">
        <v>9.1055714199193858</v>
      </c>
      <c r="N158" s="125">
        <v>6.0846561846052793</v>
      </c>
      <c r="O158" s="125">
        <v>6.2779355491501292</v>
      </c>
      <c r="P158" s="125">
        <v>6.480970766685104</v>
      </c>
      <c r="Q158" s="125">
        <v>5.9970929729003188</v>
      </c>
      <c r="R158" s="125">
        <v>6.8378426770836427</v>
      </c>
      <c r="S158" s="125">
        <v>6.0331294992953275</v>
      </c>
      <c r="T158" s="125">
        <v>5.5167055167053576</v>
      </c>
      <c r="U158" s="125">
        <v>4.0519456248170087</v>
      </c>
      <c r="V158" s="125">
        <v>4.8148736286264011</v>
      </c>
      <c r="W158" s="125">
        <v>4.8182052497014638</v>
      </c>
      <c r="X158" s="125">
        <v>4.5164457535590969</v>
      </c>
      <c r="Y158" s="125">
        <v>2.9102446126727983</v>
      </c>
      <c r="Z158" s="125">
        <v>2.5898652117109151</v>
      </c>
      <c r="AA158" s="125">
        <v>2.6752099659564266</v>
      </c>
      <c r="AB158" s="125">
        <v>2.5011742602162599</v>
      </c>
      <c r="AC158" s="125">
        <v>3.9532134135857433</v>
      </c>
      <c r="AD158" s="125">
        <v>3.8402731143788174</v>
      </c>
      <c r="AE158" s="125">
        <v>4.0429595032588423</v>
      </c>
      <c r="AF158" s="125">
        <v>4.6282506587237151</v>
      </c>
      <c r="AG158" s="125">
        <v>4.8705293946103865</v>
      </c>
      <c r="AH158" s="125">
        <v>5.6548812840519105</v>
      </c>
      <c r="AI158" s="125">
        <v>5.9427913850509384</v>
      </c>
      <c r="AJ158" s="125">
        <v>6.0549655096901631</v>
      </c>
      <c r="AK158" s="125">
        <v>4.193857937195844</v>
      </c>
      <c r="AL158" s="125">
        <v>4.9255516707722933</v>
      </c>
      <c r="AM158" s="125">
        <v>5.0686449581609025</v>
      </c>
      <c r="AN158" s="125">
        <v>5.4511666322526651</v>
      </c>
      <c r="AO158" s="125">
        <v>9.1221780406350916</v>
      </c>
      <c r="AP158" s="125">
        <v>7.7578394020317347</v>
      </c>
      <c r="AQ158" s="125">
        <v>7.395277031768984</v>
      </c>
      <c r="AR158" s="125">
        <v>7.4897199921676076</v>
      </c>
      <c r="AS158" s="125">
        <v>3.7316719957774893</v>
      </c>
      <c r="AT158" s="125">
        <v>2.5036916848756334</v>
      </c>
      <c r="AU158" s="125">
        <v>2.1501737518520514</v>
      </c>
      <c r="AV158" s="125">
        <v>0.24226925609728767</v>
      </c>
      <c r="AW158" s="125">
        <v>-4.3600557773297623</v>
      </c>
      <c r="AX158" s="125">
        <v>-3.5514221070027219</v>
      </c>
      <c r="AY158" s="125">
        <v>-3.8941355064743135</v>
      </c>
      <c r="AZ158" s="125">
        <v>-2.9900879188414535</v>
      </c>
      <c r="BA158" s="125">
        <v>1.2678499460631656</v>
      </c>
      <c r="BB158" s="125">
        <v>0.86269948881792402</v>
      </c>
      <c r="BC158" s="125">
        <v>1.1029159386707619</v>
      </c>
      <c r="BD158" s="125">
        <v>1.0766811290358334</v>
      </c>
      <c r="BE158" s="125">
        <v>3.0183202085797944</v>
      </c>
      <c r="BF158" s="125">
        <v>3.7436942066673993</v>
      </c>
      <c r="BG158" s="125">
        <v>3.8850510541171417</v>
      </c>
      <c r="BH158" s="125">
        <v>4.0445846965347272</v>
      </c>
      <c r="BI158" s="125">
        <v>2.608491161666521</v>
      </c>
      <c r="BJ158" s="125">
        <v>3.5454121499710141</v>
      </c>
      <c r="BK158" s="125">
        <v>3.7226136030880355</v>
      </c>
      <c r="BL158" s="125">
        <v>3.7574692941027621</v>
      </c>
      <c r="BM158" s="125">
        <v>1.2633104779727233</v>
      </c>
      <c r="BN158" s="125">
        <v>-6.5100930670739672</v>
      </c>
      <c r="BO158" s="125">
        <v>-7.0648641475397795</v>
      </c>
      <c r="BP158" s="125">
        <v>-6.7064629033092444</v>
      </c>
      <c r="BQ158" s="125">
        <v>0.43873433342544388</v>
      </c>
      <c r="BR158" s="125">
        <v>6.6975872995941472</v>
      </c>
      <c r="BS158" s="125">
        <v>8.8349193463329101</v>
      </c>
      <c r="BT158" s="125">
        <v>10.005474081067447</v>
      </c>
      <c r="BU158" s="125">
        <v>11.678353372048633</v>
      </c>
      <c r="BV158" s="125">
        <v>12.845196969188578</v>
      </c>
      <c r="BW158" s="125">
        <v>11.450225629570539</v>
      </c>
      <c r="BX158" s="125">
        <v>9.3737788546709169</v>
      </c>
      <c r="BY158" s="125">
        <v>2.5369620445060406</v>
      </c>
      <c r="BZ158" s="125">
        <v>2.1753017372339229</v>
      </c>
      <c r="CA158" s="125">
        <v>1.2855600943808128</v>
      </c>
      <c r="CB158" s="125">
        <v>1.6477512126366491</v>
      </c>
      <c r="CC158" s="125">
        <v>-0.39680498712951362</v>
      </c>
      <c r="CD158" s="125">
        <v>-0.17559356467634757</v>
      </c>
      <c r="CE158" s="125">
        <v>0.29819067173650637</v>
      </c>
      <c r="CF158" s="127">
        <v>0.30612470766506306</v>
      </c>
    </row>
    <row r="159" spans="1:84" ht="26.4">
      <c r="A159" s="112"/>
      <c r="B159" s="62" t="s">
        <v>73</v>
      </c>
      <c r="C159" s="62"/>
      <c r="D159" s="63" t="s">
        <v>19</v>
      </c>
      <c r="E159" s="137"/>
      <c r="F159" s="137"/>
      <c r="G159" s="137"/>
      <c r="H159" s="137"/>
      <c r="I159" s="129">
        <v>2.259875842321037</v>
      </c>
      <c r="J159" s="129">
        <v>2.0809536597053722</v>
      </c>
      <c r="K159" s="129">
        <v>2.8538297260949577</v>
      </c>
      <c r="L159" s="129">
        <v>3.790705567323613</v>
      </c>
      <c r="M159" s="129">
        <v>5.7443873664454657</v>
      </c>
      <c r="N159" s="129">
        <v>5.6253936825897881</v>
      </c>
      <c r="O159" s="129">
        <v>5.8097496936294419</v>
      </c>
      <c r="P159" s="129">
        <v>5.3680856279106308</v>
      </c>
      <c r="Q159" s="129">
        <v>1.3834736117420761</v>
      </c>
      <c r="R159" s="129">
        <v>1.1629659193490767</v>
      </c>
      <c r="S159" s="129">
        <v>-5.9720937237983662E-3</v>
      </c>
      <c r="T159" s="129">
        <v>-0.31792803970209604</v>
      </c>
      <c r="U159" s="129">
        <v>3.4322736305858541</v>
      </c>
      <c r="V159" s="129">
        <v>4.1673204101657859</v>
      </c>
      <c r="W159" s="129">
        <v>5.2776019865208923</v>
      </c>
      <c r="X159" s="129">
        <v>5.5620381174640556</v>
      </c>
      <c r="Y159" s="129">
        <v>5.1249872963659868</v>
      </c>
      <c r="Z159" s="129">
        <v>5.0102012296090237</v>
      </c>
      <c r="AA159" s="129">
        <v>4.173379958515639</v>
      </c>
      <c r="AB159" s="129">
        <v>3.7803979366248086</v>
      </c>
      <c r="AC159" s="129">
        <v>2.1679301065325092</v>
      </c>
      <c r="AD159" s="129">
        <v>1.6637944692021733</v>
      </c>
      <c r="AE159" s="129">
        <v>1.7407001566928813</v>
      </c>
      <c r="AF159" s="129">
        <v>1.7680891855429621</v>
      </c>
      <c r="AG159" s="129">
        <v>1.5869875976204213</v>
      </c>
      <c r="AH159" s="129">
        <v>2.3389452962971973</v>
      </c>
      <c r="AI159" s="129">
        <v>3.2813617307121348</v>
      </c>
      <c r="AJ159" s="129">
        <v>4.1864359475299153</v>
      </c>
      <c r="AK159" s="129">
        <v>4.9918125214730225</v>
      </c>
      <c r="AL159" s="129">
        <v>6.2460317625013175</v>
      </c>
      <c r="AM159" s="129">
        <v>6.3694339459439391</v>
      </c>
      <c r="AN159" s="129">
        <v>5.9804446825610427</v>
      </c>
      <c r="AO159" s="129">
        <v>8.712249242905898</v>
      </c>
      <c r="AP159" s="129">
        <v>5.814054240065289</v>
      </c>
      <c r="AQ159" s="129">
        <v>5.1789892470508931</v>
      </c>
      <c r="AR159" s="129">
        <v>5.9968404423379695</v>
      </c>
      <c r="AS159" s="129">
        <v>4.2968734406457969</v>
      </c>
      <c r="AT159" s="129">
        <v>4.8876097654819546</v>
      </c>
      <c r="AU159" s="129">
        <v>6.0383027208456639</v>
      </c>
      <c r="AV159" s="129">
        <v>3.9780278664320434</v>
      </c>
      <c r="AW159" s="129">
        <v>2.5775781563885545</v>
      </c>
      <c r="AX159" s="129">
        <v>3.7461953590211436</v>
      </c>
      <c r="AY159" s="129">
        <v>2.7870568025391265</v>
      </c>
      <c r="AZ159" s="129">
        <v>3.9278850657388489</v>
      </c>
      <c r="BA159" s="129">
        <v>4.3559821130910024</v>
      </c>
      <c r="BB159" s="129">
        <v>4.0884978060973083</v>
      </c>
      <c r="BC159" s="129">
        <v>3.8180404759816611</v>
      </c>
      <c r="BD159" s="129">
        <v>3.7553556499797907</v>
      </c>
      <c r="BE159" s="129">
        <v>4.9869212671556937</v>
      </c>
      <c r="BF159" s="129">
        <v>5.090479160826149</v>
      </c>
      <c r="BG159" s="129">
        <v>5.2091221514102131</v>
      </c>
      <c r="BH159" s="129">
        <v>5.1239563529067453</v>
      </c>
      <c r="BI159" s="129">
        <v>4.1552191007696848</v>
      </c>
      <c r="BJ159" s="129">
        <v>3.9514418478703988</v>
      </c>
      <c r="BK159" s="129">
        <v>3.9621996857419219</v>
      </c>
      <c r="BL159" s="129">
        <v>4.0236457385839088</v>
      </c>
      <c r="BM159" s="129">
        <v>1.1112569555103988</v>
      </c>
      <c r="BN159" s="129">
        <v>-1.1749429183637261</v>
      </c>
      <c r="BO159" s="129">
        <v>-1.7118322313446583</v>
      </c>
      <c r="BP159" s="129">
        <v>-1.0619468978679123</v>
      </c>
      <c r="BQ159" s="129">
        <v>4.1076259675001552</v>
      </c>
      <c r="BR159" s="129">
        <v>5.4761531691591188</v>
      </c>
      <c r="BS159" s="129">
        <v>7.0098285393723359</v>
      </c>
      <c r="BT159" s="129">
        <v>6.6622971743196473</v>
      </c>
      <c r="BU159" s="129">
        <v>4.1769977434319685</v>
      </c>
      <c r="BV159" s="129">
        <v>4.732596377719716</v>
      </c>
      <c r="BW159" s="129">
        <v>2.5974285710722569</v>
      </c>
      <c r="BX159" s="129">
        <v>1.4482824338030582</v>
      </c>
      <c r="BY159" s="129">
        <v>0.83436782377337693</v>
      </c>
      <c r="BZ159" s="129">
        <v>1.8562237080245438</v>
      </c>
      <c r="CA159" s="129">
        <v>3.6349725496128542</v>
      </c>
      <c r="CB159" s="129">
        <v>4.5777709658243282</v>
      </c>
      <c r="CC159" s="129">
        <v>4.7739412011743525</v>
      </c>
      <c r="CD159" s="129">
        <v>4.8086136587993451</v>
      </c>
      <c r="CE159" s="129">
        <v>3.8350045356472862</v>
      </c>
      <c r="CF159" s="147">
        <v>3.9758419902332918</v>
      </c>
    </row>
    <row r="160" spans="1:84">
      <c r="A160" s="112"/>
      <c r="B160" s="62"/>
      <c r="C160" s="62" t="s">
        <v>34</v>
      </c>
      <c r="D160" s="143" t="s">
        <v>43</v>
      </c>
      <c r="E160" s="137"/>
      <c r="F160" s="137"/>
      <c r="G160" s="137"/>
      <c r="H160" s="137"/>
      <c r="I160" s="125">
        <v>-0.410389824490764</v>
      </c>
      <c r="J160" s="125">
        <v>0.5516228326628152</v>
      </c>
      <c r="K160" s="125">
        <v>1.6150140888489233</v>
      </c>
      <c r="L160" s="125">
        <v>3.3400030750980534</v>
      </c>
      <c r="M160" s="125">
        <v>6.0922545823883638</v>
      </c>
      <c r="N160" s="125">
        <v>6.2867733797337166</v>
      </c>
      <c r="O160" s="125">
        <v>6.9268976631226025</v>
      </c>
      <c r="P160" s="125">
        <v>6.3151623473336258</v>
      </c>
      <c r="Q160" s="125">
        <v>1.7990902720213882</v>
      </c>
      <c r="R160" s="125">
        <v>-0.33383891639253704</v>
      </c>
      <c r="S160" s="125">
        <v>-2.1664950991316232</v>
      </c>
      <c r="T160" s="125">
        <v>-2.3255813953487348</v>
      </c>
      <c r="U160" s="125">
        <v>2.5715054767961902</v>
      </c>
      <c r="V160" s="125">
        <v>5.7048487094751152</v>
      </c>
      <c r="W160" s="125">
        <v>7.7049319640492513</v>
      </c>
      <c r="X160" s="125">
        <v>7.9604130808950799</v>
      </c>
      <c r="Y160" s="125">
        <v>7.7693747855197728</v>
      </c>
      <c r="Z160" s="125">
        <v>6.5166863900257113</v>
      </c>
      <c r="AA160" s="125">
        <v>5.1445007830655243</v>
      </c>
      <c r="AB160" s="125">
        <v>4.3045037863690823</v>
      </c>
      <c r="AC160" s="125">
        <v>1.712987652063731</v>
      </c>
      <c r="AD160" s="125">
        <v>1.7740529433308865</v>
      </c>
      <c r="AE160" s="125">
        <v>1.5948599093802045</v>
      </c>
      <c r="AF160" s="125">
        <v>1.3119347853777441</v>
      </c>
      <c r="AG160" s="125">
        <v>-1.4442468607050074</v>
      </c>
      <c r="AH160" s="125">
        <v>-7.472944268293702E-2</v>
      </c>
      <c r="AI160" s="125">
        <v>1.8705190123327782</v>
      </c>
      <c r="AJ160" s="125">
        <v>5.0163439778728502</v>
      </c>
      <c r="AK160" s="125">
        <v>4.91157847962549</v>
      </c>
      <c r="AL160" s="125">
        <v>6.6861381904920592</v>
      </c>
      <c r="AM160" s="125">
        <v>7.8631057870567815</v>
      </c>
      <c r="AN160" s="125">
        <v>7.2189632467376299</v>
      </c>
      <c r="AO160" s="125">
        <v>15.098900603594487</v>
      </c>
      <c r="AP160" s="125">
        <v>9.5251906419349268</v>
      </c>
      <c r="AQ160" s="125">
        <v>6.5246500137462249</v>
      </c>
      <c r="AR160" s="125">
        <v>7.0567217507813638</v>
      </c>
      <c r="AS160" s="125">
        <v>3.283581278282341</v>
      </c>
      <c r="AT160" s="125">
        <v>4.6176498162255939</v>
      </c>
      <c r="AU160" s="125">
        <v>6.2423654667643973</v>
      </c>
      <c r="AV160" s="125">
        <v>2.8216361971781936</v>
      </c>
      <c r="AW160" s="125">
        <v>2.2777167469665045</v>
      </c>
      <c r="AX160" s="125">
        <v>3.2095279388308029</v>
      </c>
      <c r="AY160" s="125">
        <v>2.1736231122042824</v>
      </c>
      <c r="AZ160" s="125">
        <v>3.9830536322461398</v>
      </c>
      <c r="BA160" s="125">
        <v>4.5688832340396601</v>
      </c>
      <c r="BB160" s="125">
        <v>4.9437014509199599</v>
      </c>
      <c r="BC160" s="125">
        <v>4.611557363700399</v>
      </c>
      <c r="BD160" s="125">
        <v>4.3726325437287699</v>
      </c>
      <c r="BE160" s="125">
        <v>7.1178602118023804</v>
      </c>
      <c r="BF160" s="125">
        <v>6.1836248795448086</v>
      </c>
      <c r="BG160" s="125">
        <v>6.9107320312820519</v>
      </c>
      <c r="BH160" s="125">
        <v>6.8519151636839553</v>
      </c>
      <c r="BI160" s="125">
        <v>3.1411638061941147</v>
      </c>
      <c r="BJ160" s="125">
        <v>3.8701609963741106</v>
      </c>
      <c r="BK160" s="125">
        <v>3.6537930188015508</v>
      </c>
      <c r="BL160" s="125">
        <v>3.6926422806887302</v>
      </c>
      <c r="BM160" s="125">
        <v>1.8493800867724417</v>
      </c>
      <c r="BN160" s="125">
        <v>0.53027905563527611</v>
      </c>
      <c r="BO160" s="125">
        <v>-0.14951804688682557</v>
      </c>
      <c r="BP160" s="125">
        <v>-0.13395826848898196</v>
      </c>
      <c r="BQ160" s="125">
        <v>2.3243485824939256</v>
      </c>
      <c r="BR160" s="125">
        <v>2.2442803521789472</v>
      </c>
      <c r="BS160" s="125">
        <v>3.6982687165966013</v>
      </c>
      <c r="BT160" s="125">
        <v>3.9769707876696998</v>
      </c>
      <c r="BU160" s="125">
        <v>4.6184325715346688</v>
      </c>
      <c r="BV160" s="125">
        <v>5.528217580172651</v>
      </c>
      <c r="BW160" s="125">
        <v>2.3664882943294145</v>
      </c>
      <c r="BX160" s="125">
        <v>0.65278428467125593</v>
      </c>
      <c r="BY160" s="125">
        <v>-3.5747621743824851</v>
      </c>
      <c r="BZ160" s="125">
        <v>-1.4506362596146687</v>
      </c>
      <c r="CA160" s="125">
        <v>2.3488485554248371</v>
      </c>
      <c r="CB160" s="125">
        <v>3.7479972282254721</v>
      </c>
      <c r="CC160" s="125">
        <v>11.497969295895658</v>
      </c>
      <c r="CD160" s="125">
        <v>8.2923136248535485</v>
      </c>
      <c r="CE160" s="125">
        <v>5.6636167463451415</v>
      </c>
      <c r="CF160" s="127">
        <v>5.6536733106451891</v>
      </c>
    </row>
    <row r="161" spans="1:85">
      <c r="A161" s="112"/>
      <c r="B161" s="62"/>
      <c r="C161" s="62" t="s">
        <v>35</v>
      </c>
      <c r="D161" s="143" t="s">
        <v>44</v>
      </c>
      <c r="E161" s="137"/>
      <c r="F161" s="137"/>
      <c r="G161" s="137"/>
      <c r="H161" s="137"/>
      <c r="I161" s="125">
        <v>2.4105373579093055</v>
      </c>
      <c r="J161" s="125">
        <v>3.0592574631447746</v>
      </c>
      <c r="K161" s="125">
        <v>3.5964405372033639</v>
      </c>
      <c r="L161" s="125">
        <v>3.6872061427831966</v>
      </c>
      <c r="M161" s="125">
        <v>6.4799207318693419</v>
      </c>
      <c r="N161" s="125">
        <v>5.9045114578392344</v>
      </c>
      <c r="O161" s="125">
        <v>5.7073935840187318</v>
      </c>
      <c r="P161" s="125">
        <v>5.7279236276852998</v>
      </c>
      <c r="Q161" s="125">
        <v>4.9395401644294736</v>
      </c>
      <c r="R161" s="125">
        <v>5.0074482115885104</v>
      </c>
      <c r="S161" s="125">
        <v>4.3339417977546191</v>
      </c>
      <c r="T161" s="125">
        <v>3.3860045146726634</v>
      </c>
      <c r="U161" s="125">
        <v>3.6400846129102717</v>
      </c>
      <c r="V161" s="125">
        <v>3.0547826239227618</v>
      </c>
      <c r="W161" s="125">
        <v>2.932719028933036</v>
      </c>
      <c r="X161" s="125">
        <v>3.0349344978168489</v>
      </c>
      <c r="Y161" s="125">
        <v>0.5796963957486696</v>
      </c>
      <c r="Z161" s="125">
        <v>1.7900144285669057</v>
      </c>
      <c r="AA161" s="125">
        <v>1.4539558087278692</v>
      </c>
      <c r="AB161" s="125">
        <v>1.8436109345198304</v>
      </c>
      <c r="AC161" s="125">
        <v>2.3785267316969794</v>
      </c>
      <c r="AD161" s="125">
        <v>0.81992747462240345</v>
      </c>
      <c r="AE161" s="125">
        <v>1.2532196316576147</v>
      </c>
      <c r="AF161" s="125">
        <v>1.6229712858925893</v>
      </c>
      <c r="AG161" s="125">
        <v>4.5376550175631394</v>
      </c>
      <c r="AH161" s="125">
        <v>4.2966039998450185</v>
      </c>
      <c r="AI161" s="125">
        <v>3.8882050631464153</v>
      </c>
      <c r="AJ161" s="125">
        <v>2.1498771498771276</v>
      </c>
      <c r="AK161" s="125">
        <v>5.074283056412753</v>
      </c>
      <c r="AL161" s="125">
        <v>4.5338660430859363</v>
      </c>
      <c r="AM161" s="125">
        <v>3.7308913156055326</v>
      </c>
      <c r="AN161" s="125">
        <v>4.0288634996994261</v>
      </c>
      <c r="AO161" s="125">
        <v>-1.8236675652754286</v>
      </c>
      <c r="AP161" s="125">
        <v>-3.6252207210225151E-2</v>
      </c>
      <c r="AQ161" s="125">
        <v>1.9014199514267034</v>
      </c>
      <c r="AR161" s="125">
        <v>3.2369942196530843</v>
      </c>
      <c r="AS161" s="125">
        <v>4.5149163460132229</v>
      </c>
      <c r="AT161" s="125">
        <v>4.0580051554012471</v>
      </c>
      <c r="AU161" s="125">
        <v>4.846596321149093</v>
      </c>
      <c r="AV161" s="125">
        <v>4.0488463467410583</v>
      </c>
      <c r="AW161" s="125">
        <v>4.3105223958511232</v>
      </c>
      <c r="AX161" s="125">
        <v>4.3991150480385812</v>
      </c>
      <c r="AY161" s="125">
        <v>3.4374627903184063</v>
      </c>
      <c r="AZ161" s="125">
        <v>3.9350497509869484</v>
      </c>
      <c r="BA161" s="125">
        <v>0.7343346150766763</v>
      </c>
      <c r="BB161" s="125">
        <v>2.0180881916503495</v>
      </c>
      <c r="BC161" s="125">
        <v>1.8447389310018707</v>
      </c>
      <c r="BD161" s="125">
        <v>1.8310584067352806</v>
      </c>
      <c r="BE161" s="125">
        <v>4.8979437255434846</v>
      </c>
      <c r="BF161" s="125">
        <v>3.4106451646025704</v>
      </c>
      <c r="BG161" s="125">
        <v>2.6659968736872059</v>
      </c>
      <c r="BH161" s="125">
        <v>2.1748167106225225</v>
      </c>
      <c r="BI161" s="125">
        <v>2.7885186760780272</v>
      </c>
      <c r="BJ161" s="125">
        <v>2.8051990881011477</v>
      </c>
      <c r="BK161" s="125">
        <v>2.7619859562928184</v>
      </c>
      <c r="BL161" s="125">
        <v>2.9242425263636989</v>
      </c>
      <c r="BM161" s="125">
        <v>-0.52981650687982551</v>
      </c>
      <c r="BN161" s="125">
        <v>-0.82466366099633603</v>
      </c>
      <c r="BO161" s="125">
        <v>-1.874924320780309</v>
      </c>
      <c r="BP161" s="125">
        <v>-1.4548292414084756</v>
      </c>
      <c r="BQ161" s="125">
        <v>2.7721217344310389</v>
      </c>
      <c r="BR161" s="125">
        <v>1.9979439884734376</v>
      </c>
      <c r="BS161" s="125">
        <v>3.9240442653405694</v>
      </c>
      <c r="BT161" s="125">
        <v>4.0631791289913934</v>
      </c>
      <c r="BU161" s="125">
        <v>2.493009315333893</v>
      </c>
      <c r="BV161" s="125">
        <v>4.0559564810126858</v>
      </c>
      <c r="BW161" s="125">
        <v>4.1066940375823435</v>
      </c>
      <c r="BX161" s="125">
        <v>3.3981357565912305</v>
      </c>
      <c r="BY161" s="125">
        <v>4.5832364454693391</v>
      </c>
      <c r="BZ161" s="125">
        <v>4.0251355771824677</v>
      </c>
      <c r="CA161" s="125">
        <v>3.1496476199870216</v>
      </c>
      <c r="CB161" s="125">
        <v>3.2430406018465021</v>
      </c>
      <c r="CC161" s="125">
        <v>-1.5789911655998452</v>
      </c>
      <c r="CD161" s="125">
        <v>-0.31905768325837869</v>
      </c>
      <c r="CE161" s="125">
        <v>0.4080901594243187</v>
      </c>
      <c r="CF161" s="127">
        <v>0.70928505180287971</v>
      </c>
    </row>
    <row r="162" spans="1:85">
      <c r="A162" s="112"/>
      <c r="B162" s="67"/>
      <c r="C162" s="62" t="s">
        <v>36</v>
      </c>
      <c r="D162" s="143" t="s">
        <v>45</v>
      </c>
      <c r="E162" s="137"/>
      <c r="F162" s="137"/>
      <c r="G162" s="137"/>
      <c r="H162" s="137"/>
      <c r="I162" s="125">
        <v>6.0818660849811579</v>
      </c>
      <c r="J162" s="125">
        <v>6.2132407902776521</v>
      </c>
      <c r="K162" s="125">
        <v>6.3337734062837825</v>
      </c>
      <c r="L162" s="125">
        <v>6.4593301503011986</v>
      </c>
      <c r="M162" s="125">
        <v>1.0179281039333574</v>
      </c>
      <c r="N162" s="125">
        <v>0.78618997957784131</v>
      </c>
      <c r="O162" s="125">
        <v>0.28035965301889121</v>
      </c>
      <c r="P162" s="125">
        <v>-0.52434456928820339</v>
      </c>
      <c r="Q162" s="125">
        <v>-1.4271075659716672</v>
      </c>
      <c r="R162" s="125">
        <v>-2.1321068815579309</v>
      </c>
      <c r="S162" s="125">
        <v>-2.2766049594972344</v>
      </c>
      <c r="T162" s="125">
        <v>-1.8825301204821017</v>
      </c>
      <c r="U162" s="125">
        <v>-1.5464634018504881</v>
      </c>
      <c r="V162" s="125">
        <v>-0.2846249638586329</v>
      </c>
      <c r="W162" s="125">
        <v>0.76456532578426106</v>
      </c>
      <c r="X162" s="125">
        <v>1.6116653875672284</v>
      </c>
      <c r="Y162" s="125">
        <v>8.5345697102185341</v>
      </c>
      <c r="Z162" s="125">
        <v>8.4926085068668158</v>
      </c>
      <c r="AA162" s="125">
        <v>8.2374548615268708</v>
      </c>
      <c r="AB162" s="125">
        <v>7.7039274924470362</v>
      </c>
      <c r="AC162" s="125">
        <v>4.8747635553119153</v>
      </c>
      <c r="AD162" s="125">
        <v>4.3108097016386466</v>
      </c>
      <c r="AE162" s="125">
        <v>4.2710884385088548</v>
      </c>
      <c r="AF162" s="125">
        <v>4.7685834502103432</v>
      </c>
      <c r="AG162" s="125">
        <v>5.53424480606553</v>
      </c>
      <c r="AH162" s="125">
        <v>6.4634860369750413</v>
      </c>
      <c r="AI162" s="125">
        <v>6.7909110487727133</v>
      </c>
      <c r="AJ162" s="125">
        <v>6.4257028112449035</v>
      </c>
      <c r="AK162" s="125">
        <v>9.4755335667921798</v>
      </c>
      <c r="AL162" s="125">
        <v>7.7278344379239741</v>
      </c>
      <c r="AM162" s="125">
        <v>6.4217356231267786</v>
      </c>
      <c r="AN162" s="125">
        <v>5.5974842767297019</v>
      </c>
      <c r="AO162" s="125">
        <v>6.4218604736672233</v>
      </c>
      <c r="AP162" s="125">
        <v>7.0642315174612094</v>
      </c>
      <c r="AQ162" s="125">
        <v>7.8783210089644626</v>
      </c>
      <c r="AR162" s="125">
        <v>8.874329958307996</v>
      </c>
      <c r="AS162" s="125">
        <v>6.2629624516997211</v>
      </c>
      <c r="AT162" s="125">
        <v>7.0232427192793239</v>
      </c>
      <c r="AU162" s="125">
        <v>7.4170943571412806</v>
      </c>
      <c r="AV162" s="125">
        <v>7.4175558428386097</v>
      </c>
      <c r="AW162" s="125">
        <v>4.5067678034230312</v>
      </c>
      <c r="AX162" s="125">
        <v>3.8751666567093963</v>
      </c>
      <c r="AY162" s="125">
        <v>3.6284914388193812</v>
      </c>
      <c r="AZ162" s="125">
        <v>3.7470274165757473</v>
      </c>
      <c r="BA162" s="125">
        <v>5.6617244448844417</v>
      </c>
      <c r="BB162" s="125">
        <v>5.9308714342904096</v>
      </c>
      <c r="BC162" s="125">
        <v>6.0200032525347495</v>
      </c>
      <c r="BD162" s="125">
        <v>5.8130283341910598</v>
      </c>
      <c r="BE162" s="125">
        <v>5.6856506969668459</v>
      </c>
      <c r="BF162" s="125">
        <v>5.7883071129278534</v>
      </c>
      <c r="BG162" s="125">
        <v>5.7842263793818347</v>
      </c>
      <c r="BH162" s="125">
        <v>5.8601239763346484</v>
      </c>
      <c r="BI162" s="125">
        <v>6.2375284070795232</v>
      </c>
      <c r="BJ162" s="125">
        <v>7.0765063901574479</v>
      </c>
      <c r="BK162" s="125">
        <v>7.5122033188581838</v>
      </c>
      <c r="BL162" s="125">
        <v>7.1407792736314377</v>
      </c>
      <c r="BM162" s="125">
        <v>2.9602028656056802</v>
      </c>
      <c r="BN162" s="125">
        <v>-6.423670156031676</v>
      </c>
      <c r="BO162" s="125">
        <v>-5.7269675367308821</v>
      </c>
      <c r="BP162" s="125">
        <v>-3.0316183125356133</v>
      </c>
      <c r="BQ162" s="125">
        <v>12.046320013192812</v>
      </c>
      <c r="BR162" s="125">
        <v>23.165213908265116</v>
      </c>
      <c r="BS162" s="125">
        <v>23.805968543273721</v>
      </c>
      <c r="BT162" s="125">
        <v>19.828443135099945</v>
      </c>
      <c r="BU162" s="125">
        <v>5.656458153593718</v>
      </c>
      <c r="BV162" s="125">
        <v>3.8125605326813314</v>
      </c>
      <c r="BW162" s="125">
        <v>0.89990954435394599</v>
      </c>
      <c r="BX162" s="125">
        <v>0.32004408586617217</v>
      </c>
      <c r="BY162" s="125">
        <v>5.5628868159966203</v>
      </c>
      <c r="BZ162" s="125">
        <v>6.4492810870077761</v>
      </c>
      <c r="CA162" s="125">
        <v>7.6958595073749194</v>
      </c>
      <c r="CB162" s="125">
        <v>8.8962559822086291</v>
      </c>
      <c r="CC162" s="125">
        <v>3.576171401486846</v>
      </c>
      <c r="CD162" s="125">
        <v>4.6175417553195928</v>
      </c>
      <c r="CE162" s="125">
        <v>4.8143539245305504</v>
      </c>
      <c r="CF162" s="127">
        <v>5.2124785224668528</v>
      </c>
    </row>
    <row r="163" spans="1:85" ht="52.8">
      <c r="A163" s="112"/>
      <c r="B163" s="62" t="s">
        <v>81</v>
      </c>
      <c r="C163" s="62"/>
      <c r="D163" s="63" t="s">
        <v>20</v>
      </c>
      <c r="E163" s="137"/>
      <c r="F163" s="137"/>
      <c r="G163" s="137"/>
      <c r="H163" s="137"/>
      <c r="I163" s="129">
        <v>7.0910364374157382</v>
      </c>
      <c r="J163" s="129">
        <v>6.2965715503248987</v>
      </c>
      <c r="K163" s="129">
        <v>4.997522397729611</v>
      </c>
      <c r="L163" s="129">
        <v>3.8300105257566059</v>
      </c>
      <c r="M163" s="129">
        <v>7.5114102665832831</v>
      </c>
      <c r="N163" s="129">
        <v>4.9790507856995134</v>
      </c>
      <c r="O163" s="129">
        <v>4.7263158714550286</v>
      </c>
      <c r="P163" s="129">
        <v>5.507832238504264</v>
      </c>
      <c r="Q163" s="129">
        <v>1.0404225191268779</v>
      </c>
      <c r="R163" s="129">
        <v>1.5538170990259346</v>
      </c>
      <c r="S163" s="129">
        <v>1.716012634069358</v>
      </c>
      <c r="T163" s="129">
        <v>1.5804597701153824</v>
      </c>
      <c r="U163" s="129">
        <v>2.3407514949717267</v>
      </c>
      <c r="V163" s="129">
        <v>4.7720473651228872</v>
      </c>
      <c r="W163" s="129">
        <v>4.9126233849139567</v>
      </c>
      <c r="X163" s="129">
        <v>4.8561999057045</v>
      </c>
      <c r="Y163" s="129">
        <v>5.9177583291973264</v>
      </c>
      <c r="Z163" s="129">
        <v>3.2790097008081602</v>
      </c>
      <c r="AA163" s="129">
        <v>2.5322345711460343</v>
      </c>
      <c r="AB163" s="129">
        <v>2.2032374100722052</v>
      </c>
      <c r="AC163" s="129">
        <v>0.675611371552165</v>
      </c>
      <c r="AD163" s="129">
        <v>3.2785966152573849</v>
      </c>
      <c r="AE163" s="129">
        <v>5.8417745294853063</v>
      </c>
      <c r="AF163" s="129">
        <v>5.6973163220412175</v>
      </c>
      <c r="AG163" s="129">
        <v>3.8027980437683482</v>
      </c>
      <c r="AH163" s="129">
        <v>2.7938453521719708</v>
      </c>
      <c r="AI163" s="129">
        <v>1.9904569558078862</v>
      </c>
      <c r="AJ163" s="129">
        <v>3.5587929240376042</v>
      </c>
      <c r="AK163" s="129">
        <v>5.0425204344650183</v>
      </c>
      <c r="AL163" s="129">
        <v>7.2802405764308844</v>
      </c>
      <c r="AM163" s="129">
        <v>7.860957566821142</v>
      </c>
      <c r="AN163" s="129">
        <v>6.4308681672023482</v>
      </c>
      <c r="AO163" s="129">
        <v>6.7853944807724673</v>
      </c>
      <c r="AP163" s="129">
        <v>3.415394534943573</v>
      </c>
      <c r="AQ163" s="129">
        <v>1.4949155267131289</v>
      </c>
      <c r="AR163" s="129">
        <v>2.0015105740183401</v>
      </c>
      <c r="AS163" s="129">
        <v>2.8560319779775654</v>
      </c>
      <c r="AT163" s="129">
        <v>3.4324014420547684</v>
      </c>
      <c r="AU163" s="129">
        <v>3.8687169698770987</v>
      </c>
      <c r="AV163" s="129">
        <v>5.4101101662058682</v>
      </c>
      <c r="AW163" s="129">
        <v>3.6439012454613646</v>
      </c>
      <c r="AX163" s="129">
        <v>3.5630034063149907</v>
      </c>
      <c r="AY163" s="129">
        <v>4.0838315275528032</v>
      </c>
      <c r="AZ163" s="129">
        <v>2.7685033874317924</v>
      </c>
      <c r="BA163" s="129">
        <v>2.8669380843031149</v>
      </c>
      <c r="BB163" s="129">
        <v>4.0428444315289767</v>
      </c>
      <c r="BC163" s="129">
        <v>4.0592745934439733</v>
      </c>
      <c r="BD163" s="129">
        <v>4.1525437873513908</v>
      </c>
      <c r="BE163" s="129">
        <v>0.29822828807203905</v>
      </c>
      <c r="BF163" s="129">
        <v>0.44439552433124163</v>
      </c>
      <c r="BG163" s="129">
        <v>0.97580422602739247</v>
      </c>
      <c r="BH163" s="129">
        <v>1.9624313755625735</v>
      </c>
      <c r="BI163" s="129">
        <v>15.431799472507407</v>
      </c>
      <c r="BJ163" s="129">
        <v>14.586336054749708</v>
      </c>
      <c r="BK163" s="129">
        <v>14.786283404987003</v>
      </c>
      <c r="BL163" s="129">
        <v>14.325917015564585</v>
      </c>
      <c r="BM163" s="129">
        <v>5.1706915138973955</v>
      </c>
      <c r="BN163" s="129">
        <v>-13.175237190293103</v>
      </c>
      <c r="BO163" s="129">
        <v>-11.783115293177346</v>
      </c>
      <c r="BP163" s="129">
        <v>-9.93015856869674</v>
      </c>
      <c r="BQ163" s="129">
        <v>16.277545604831701</v>
      </c>
      <c r="BR163" s="129">
        <v>42.223120488789476</v>
      </c>
      <c r="BS163" s="129">
        <v>37.834920877309543</v>
      </c>
      <c r="BT163" s="129">
        <v>34.044712035871754</v>
      </c>
      <c r="BU163" s="129">
        <v>25.653124043181435</v>
      </c>
      <c r="BV163" s="129">
        <v>20.75291313362932</v>
      </c>
      <c r="BW163" s="129">
        <v>21.90741831472161</v>
      </c>
      <c r="BX163" s="129">
        <v>23.632364375440432</v>
      </c>
      <c r="BY163" s="129">
        <v>12.406241247650655</v>
      </c>
      <c r="BZ163" s="129">
        <v>13.563538521911127</v>
      </c>
      <c r="CA163" s="129">
        <v>11.816868021185115</v>
      </c>
      <c r="CB163" s="129">
        <v>10.334237771193074</v>
      </c>
      <c r="CC163" s="129">
        <v>1.1697402629194045</v>
      </c>
      <c r="CD163" s="129">
        <v>6.122715629185322</v>
      </c>
      <c r="CE163" s="129">
        <v>8.6168863340331967</v>
      </c>
      <c r="CF163" s="147">
        <v>8.3607405504179724</v>
      </c>
    </row>
    <row r="164" spans="1:85">
      <c r="A164" s="112"/>
      <c r="B164" s="62"/>
      <c r="C164" s="62" t="s">
        <v>37</v>
      </c>
      <c r="D164" s="143" t="s">
        <v>46</v>
      </c>
      <c r="E164" s="137"/>
      <c r="F164" s="137"/>
      <c r="G164" s="137"/>
      <c r="H164" s="137"/>
      <c r="I164" s="125">
        <v>8.9338865684761828</v>
      </c>
      <c r="J164" s="125">
        <v>8.0606379093683103</v>
      </c>
      <c r="K164" s="125">
        <v>6.2705685165977485</v>
      </c>
      <c r="L164" s="125">
        <v>4.6781571395263484</v>
      </c>
      <c r="M164" s="125">
        <v>9.4274900689077583</v>
      </c>
      <c r="N164" s="125">
        <v>6.189446115602621</v>
      </c>
      <c r="O164" s="125">
        <v>5.9210025817398417</v>
      </c>
      <c r="P164" s="125">
        <v>6.8212365591396633</v>
      </c>
      <c r="Q164" s="125">
        <v>4.3467464303874124</v>
      </c>
      <c r="R164" s="125">
        <v>3.3447598125651723</v>
      </c>
      <c r="S164" s="125">
        <v>2.9826692507432142</v>
      </c>
      <c r="T164" s="125">
        <v>2.4221453287198074</v>
      </c>
      <c r="U164" s="125">
        <v>0.27622541392766209</v>
      </c>
      <c r="V164" s="125">
        <v>4.7964691284830394</v>
      </c>
      <c r="W164" s="125">
        <v>5.443311912641164</v>
      </c>
      <c r="X164" s="125">
        <v>5.4975429975431638</v>
      </c>
      <c r="Y164" s="125">
        <v>7.4723348705793029</v>
      </c>
      <c r="Z164" s="125">
        <v>3.7771678253399159</v>
      </c>
      <c r="AA164" s="125">
        <v>2.6525017416092282</v>
      </c>
      <c r="AB164" s="125">
        <v>2.1834061135371314</v>
      </c>
      <c r="AC164" s="125">
        <v>0.24791997183774583</v>
      </c>
      <c r="AD164" s="125">
        <v>3.5594510631598268</v>
      </c>
      <c r="AE164" s="125">
        <v>6.7617987408115994</v>
      </c>
      <c r="AF164" s="125">
        <v>6.4672364672364751</v>
      </c>
      <c r="AG164" s="125">
        <v>6.3912848712144523</v>
      </c>
      <c r="AH164" s="125">
        <v>3.4431393219130086</v>
      </c>
      <c r="AI164" s="125">
        <v>1.8856458379011229</v>
      </c>
      <c r="AJ164" s="125">
        <v>3.7195611453038566</v>
      </c>
      <c r="AK164" s="125">
        <v>2.8411498846245991</v>
      </c>
      <c r="AL164" s="125">
        <v>7.5886780441272634</v>
      </c>
      <c r="AM164" s="125">
        <v>9.1424887417589957</v>
      </c>
      <c r="AN164" s="125">
        <v>7.5077399380806469</v>
      </c>
      <c r="AO164" s="125">
        <v>8.0938904194961907</v>
      </c>
      <c r="AP164" s="125">
        <v>3.4611624183482235</v>
      </c>
      <c r="AQ164" s="125">
        <v>0.90988764814339618</v>
      </c>
      <c r="AR164" s="125">
        <v>1.463882889368648</v>
      </c>
      <c r="AS164" s="125">
        <v>3.025942458536619</v>
      </c>
      <c r="AT164" s="125">
        <v>3.7124646177877167</v>
      </c>
      <c r="AU164" s="125">
        <v>4.1936541891787869</v>
      </c>
      <c r="AV164" s="125">
        <v>5.849517699817568</v>
      </c>
      <c r="AW164" s="125">
        <v>5.9764013442576811</v>
      </c>
      <c r="AX164" s="125">
        <v>3.8603720173178857</v>
      </c>
      <c r="AY164" s="125">
        <v>3.8309084442835086</v>
      </c>
      <c r="AZ164" s="125">
        <v>2.2340435353087145</v>
      </c>
      <c r="BA164" s="125">
        <v>0.1059328005021456</v>
      </c>
      <c r="BB164" s="125">
        <v>3.3107876495681836</v>
      </c>
      <c r="BC164" s="125">
        <v>4.0051844944811705</v>
      </c>
      <c r="BD164" s="125">
        <v>4.6189652626135569</v>
      </c>
      <c r="BE164" s="125">
        <v>0.523122277147408</v>
      </c>
      <c r="BF164" s="125">
        <v>0.24432252987895708</v>
      </c>
      <c r="BG164" s="125">
        <v>0.60685083522504613</v>
      </c>
      <c r="BH164" s="125">
        <v>1.9217479239387956</v>
      </c>
      <c r="BI164" s="125">
        <v>18.671676253188906</v>
      </c>
      <c r="BJ164" s="125">
        <v>17.758449778680614</v>
      </c>
      <c r="BK164" s="125">
        <v>17.882516779491581</v>
      </c>
      <c r="BL164" s="125">
        <v>17.391636909334935</v>
      </c>
      <c r="BM164" s="125">
        <v>10.212665070992571</v>
      </c>
      <c r="BN164" s="125">
        <v>-9.0322340514992732</v>
      </c>
      <c r="BO164" s="125">
        <v>-6.7653736460703442</v>
      </c>
      <c r="BP164" s="125">
        <v>-5.2318430583554942</v>
      </c>
      <c r="BQ164" s="125">
        <v>19.161214573801871</v>
      </c>
      <c r="BR164" s="125">
        <v>47.129948930843653</v>
      </c>
      <c r="BS164" s="125">
        <v>41.752094975328589</v>
      </c>
      <c r="BT164" s="125">
        <v>38.43516247941227</v>
      </c>
      <c r="BU164" s="125">
        <v>25.63047341289662</v>
      </c>
      <c r="BV164" s="125">
        <v>19.151505919393628</v>
      </c>
      <c r="BW164" s="125">
        <v>20.754562112475327</v>
      </c>
      <c r="BX164" s="125">
        <v>22.148050885970008</v>
      </c>
      <c r="BY164" s="125">
        <v>11.813056988235473</v>
      </c>
      <c r="BZ164" s="125">
        <v>14.713380493814611</v>
      </c>
      <c r="CA164" s="125">
        <v>12.720344883587558</v>
      </c>
      <c r="CB164" s="125">
        <v>11.646247289639007</v>
      </c>
      <c r="CC164" s="125">
        <v>4.1638473693578675</v>
      </c>
      <c r="CD164" s="125">
        <v>7.7470795974595887</v>
      </c>
      <c r="CE164" s="125">
        <v>9.9772039288311021</v>
      </c>
      <c r="CF164" s="127">
        <v>9.0136129037635868</v>
      </c>
    </row>
    <row r="165" spans="1:85" ht="39.6">
      <c r="A165" s="112"/>
      <c r="B165" s="62"/>
      <c r="C165" s="62" t="s">
        <v>38</v>
      </c>
      <c r="D165" s="143" t="s">
        <v>47</v>
      </c>
      <c r="E165" s="137"/>
      <c r="F165" s="137"/>
      <c r="G165" s="137"/>
      <c r="H165" s="137"/>
      <c r="I165" s="125">
        <v>0.67155914116095516</v>
      </c>
      <c r="J165" s="125">
        <v>0.89634589338916726</v>
      </c>
      <c r="K165" s="125">
        <v>1.1783518292466226</v>
      </c>
      <c r="L165" s="125">
        <v>1.3415892722722873</v>
      </c>
      <c r="M165" s="125">
        <v>1.9257949318621286</v>
      </c>
      <c r="N165" s="125">
        <v>2.0839307937464469</v>
      </c>
      <c r="O165" s="125">
        <v>1.8636170907334417</v>
      </c>
      <c r="P165" s="125">
        <v>1.5274949083501781</v>
      </c>
      <c r="Q165" s="125">
        <v>-0.43320319803849827</v>
      </c>
      <c r="R165" s="125">
        <v>-1.0347016281381514</v>
      </c>
      <c r="S165" s="125">
        <v>-1.2873508895029175</v>
      </c>
      <c r="T165" s="125">
        <v>-1.1033099297891908</v>
      </c>
      <c r="U165" s="125">
        <v>1.2701126737766515</v>
      </c>
      <c r="V165" s="125">
        <v>1.9644574222003541</v>
      </c>
      <c r="W165" s="125">
        <v>2.5380650332310211</v>
      </c>
      <c r="X165" s="125">
        <v>2.7383367139959063</v>
      </c>
      <c r="Y165" s="125">
        <v>2.4725996949549227</v>
      </c>
      <c r="Z165" s="125">
        <v>2.3831286852625766</v>
      </c>
      <c r="AA165" s="125">
        <v>2.2829300150241494</v>
      </c>
      <c r="AB165" s="125">
        <v>2.2704837117472465</v>
      </c>
      <c r="AC165" s="125">
        <v>2.7641697827945961</v>
      </c>
      <c r="AD165" s="125">
        <v>2.9162486095693652</v>
      </c>
      <c r="AE165" s="125">
        <v>3.051989287881085</v>
      </c>
      <c r="AF165" s="125">
        <v>3.0888030888031039</v>
      </c>
      <c r="AG165" s="125">
        <v>3.0416190259729916</v>
      </c>
      <c r="AH165" s="125">
        <v>3.0611572513415126</v>
      </c>
      <c r="AI165" s="125">
        <v>3.053221670656697</v>
      </c>
      <c r="AJ165" s="125">
        <v>2.9962546816478977</v>
      </c>
      <c r="AK165" s="125">
        <v>2.7239827722144838</v>
      </c>
      <c r="AL165" s="125">
        <v>2.6490691268213453</v>
      </c>
      <c r="AM165" s="125">
        <v>2.5421601563866574</v>
      </c>
      <c r="AN165" s="125">
        <v>2.6363636363636402</v>
      </c>
      <c r="AO165" s="125">
        <v>3.5287186793827345</v>
      </c>
      <c r="AP165" s="125">
        <v>3.7693237252320699</v>
      </c>
      <c r="AQ165" s="125">
        <v>3.9505969064129118</v>
      </c>
      <c r="AR165" s="125">
        <v>3.9858281665191129</v>
      </c>
      <c r="AS165" s="125">
        <v>3.6938195901309285</v>
      </c>
      <c r="AT165" s="125">
        <v>3.5994727905287078</v>
      </c>
      <c r="AU165" s="125">
        <v>3.6694433005278739</v>
      </c>
      <c r="AV165" s="125">
        <v>3.7567655521553149</v>
      </c>
      <c r="AW165" s="125">
        <v>4.4425574896120423</v>
      </c>
      <c r="AX165" s="125">
        <v>4.7121660630422184</v>
      </c>
      <c r="AY165" s="125">
        <v>4.8762883614621444</v>
      </c>
      <c r="AZ165" s="125">
        <v>4.7591129430690842</v>
      </c>
      <c r="BA165" s="125">
        <v>3.2928141616881135</v>
      </c>
      <c r="BB165" s="125">
        <v>2.9212152508612803</v>
      </c>
      <c r="BC165" s="125">
        <v>2.6391830315250786</v>
      </c>
      <c r="BD165" s="125">
        <v>2.5012411535786327</v>
      </c>
      <c r="BE165" s="125">
        <v>1.0613640531818476</v>
      </c>
      <c r="BF165" s="125">
        <v>1.4133097507978079</v>
      </c>
      <c r="BG165" s="125">
        <v>1.9251261183227655</v>
      </c>
      <c r="BH165" s="125">
        <v>2.1132149426751567</v>
      </c>
      <c r="BI165" s="125">
        <v>2.0090466305988599</v>
      </c>
      <c r="BJ165" s="125">
        <v>2.4853184580055938</v>
      </c>
      <c r="BK165" s="125">
        <v>3.3220106428893246</v>
      </c>
      <c r="BL165" s="125">
        <v>3.1283511356241149</v>
      </c>
      <c r="BM165" s="125">
        <v>-6.6333793865186124</v>
      </c>
      <c r="BN165" s="125">
        <v>-27.440254333405107</v>
      </c>
      <c r="BO165" s="125">
        <v>-32.439518646866489</v>
      </c>
      <c r="BP165" s="125">
        <v>-29.376583376697027</v>
      </c>
      <c r="BQ165" s="125">
        <v>-15.844954821571548</v>
      </c>
      <c r="BR165" s="125">
        <v>8.1859812525807598</v>
      </c>
      <c r="BS165" s="125">
        <v>14.822646922266642</v>
      </c>
      <c r="BT165" s="125">
        <v>9.5162965939448441</v>
      </c>
      <c r="BU165" s="125">
        <v>24.419717917612573</v>
      </c>
      <c r="BV165" s="125">
        <v>30.667769415415961</v>
      </c>
      <c r="BW165" s="125">
        <v>30.220471060818767</v>
      </c>
      <c r="BX165" s="125">
        <v>33.711670337928666</v>
      </c>
      <c r="BY165" s="125">
        <v>19.843458705001595</v>
      </c>
      <c r="BZ165" s="125">
        <v>9.2500201086787968</v>
      </c>
      <c r="CA165" s="125">
        <v>8.3913989800878426</v>
      </c>
      <c r="CB165" s="125">
        <v>2.3156830325455218</v>
      </c>
      <c r="CC165" s="125">
        <v>-1.7109237364113596</v>
      </c>
      <c r="CD165" s="125">
        <v>1.0064035019121462</v>
      </c>
      <c r="CE165" s="125">
        <v>1.2728387972265125</v>
      </c>
      <c r="CF165" s="127">
        <v>3.9839904728501665</v>
      </c>
    </row>
    <row r="166" spans="1:85">
      <c r="A166" s="108" t="s">
        <v>51</v>
      </c>
      <c r="B166" s="62"/>
      <c r="C166" s="62"/>
      <c r="D166" s="63" t="s">
        <v>52</v>
      </c>
      <c r="E166" s="136"/>
      <c r="F166" s="136"/>
      <c r="G166" s="136"/>
      <c r="H166" s="136"/>
      <c r="I166" s="129">
        <v>6.0676819353490288</v>
      </c>
      <c r="J166" s="129">
        <v>5.7996301804244013</v>
      </c>
      <c r="K166" s="129">
        <v>5.9960093057283501</v>
      </c>
      <c r="L166" s="129">
        <v>6.0868618273427302</v>
      </c>
      <c r="M166" s="129">
        <v>8.156621643539097</v>
      </c>
      <c r="N166" s="129">
        <v>6.2766990024824736</v>
      </c>
      <c r="O166" s="129">
        <v>5.6503665493558657</v>
      </c>
      <c r="P166" s="129">
        <v>6.0399009889695634</v>
      </c>
      <c r="Q166" s="129">
        <v>2.8726772415446078</v>
      </c>
      <c r="R166" s="129">
        <v>4.1335150435317161</v>
      </c>
      <c r="S166" s="129">
        <v>3.9989387679734136</v>
      </c>
      <c r="T166" s="129">
        <v>3.264774854241594</v>
      </c>
      <c r="U166" s="129">
        <v>2.3565647715290368</v>
      </c>
      <c r="V166" s="129">
        <v>2.3881889917216341</v>
      </c>
      <c r="W166" s="129">
        <v>2.1123504267586384</v>
      </c>
      <c r="X166" s="129">
        <v>2.2625707053343262</v>
      </c>
      <c r="Y166" s="129">
        <v>2.2830983861103391</v>
      </c>
      <c r="Z166" s="129">
        <v>2.1606187023987644</v>
      </c>
      <c r="AA166" s="129">
        <v>2.6862759112900534</v>
      </c>
      <c r="AB166" s="129">
        <v>3.2362558445131242</v>
      </c>
      <c r="AC166" s="129">
        <v>5.5792317548685872</v>
      </c>
      <c r="AD166" s="129">
        <v>5.6008928360554506</v>
      </c>
      <c r="AE166" s="129">
        <v>5.8161826526442582</v>
      </c>
      <c r="AF166" s="129">
        <v>5.1950742999230926</v>
      </c>
      <c r="AG166" s="129">
        <v>2.8563514847697036</v>
      </c>
      <c r="AH166" s="129">
        <v>3.4083524957090816</v>
      </c>
      <c r="AI166" s="129">
        <v>2.9789438022908712</v>
      </c>
      <c r="AJ166" s="129">
        <v>3.2520096425321015</v>
      </c>
      <c r="AK166" s="129">
        <v>3.0390775837310287</v>
      </c>
      <c r="AL166" s="129">
        <v>3.4791310404689995</v>
      </c>
      <c r="AM166" s="129">
        <v>3.6982223075901146</v>
      </c>
      <c r="AN166" s="129">
        <v>3.7691455149985842</v>
      </c>
      <c r="AO166" s="129">
        <v>5.4022652093407544</v>
      </c>
      <c r="AP166" s="129">
        <v>4.2206792318874307</v>
      </c>
      <c r="AQ166" s="129">
        <v>4.4610285025550809</v>
      </c>
      <c r="AR166" s="129">
        <v>4.635506491460049</v>
      </c>
      <c r="AS166" s="129">
        <v>4.3712355592341794</v>
      </c>
      <c r="AT166" s="129">
        <v>4.6887371822469674</v>
      </c>
      <c r="AU166" s="129">
        <v>4.5925130458571743</v>
      </c>
      <c r="AV166" s="129">
        <v>4.0360024408024913</v>
      </c>
      <c r="AW166" s="129">
        <v>2.1714113855458805</v>
      </c>
      <c r="AX166" s="129">
        <v>2.1327840805156484</v>
      </c>
      <c r="AY166" s="129">
        <v>1.9327809164380056</v>
      </c>
      <c r="AZ166" s="129">
        <v>2.1926923563977851</v>
      </c>
      <c r="BA166" s="129">
        <v>2.6923528357230424</v>
      </c>
      <c r="BB166" s="129">
        <v>2.1869487868139856</v>
      </c>
      <c r="BC166" s="129">
        <v>1.9483294132280378</v>
      </c>
      <c r="BD166" s="129">
        <v>1.8938818784974671</v>
      </c>
      <c r="BE166" s="129">
        <v>2.9916799554985403</v>
      </c>
      <c r="BF166" s="129">
        <v>3.2535917774280563</v>
      </c>
      <c r="BG166" s="129">
        <v>3.3457461829231647</v>
      </c>
      <c r="BH166" s="129">
        <v>3.3328263401864575</v>
      </c>
      <c r="BI166" s="129">
        <v>2.3003373478238416</v>
      </c>
      <c r="BJ166" s="129">
        <v>2.9329652989728459</v>
      </c>
      <c r="BK166" s="129">
        <v>3.2125460611158729</v>
      </c>
      <c r="BL166" s="129">
        <v>3.3292042062431477</v>
      </c>
      <c r="BM166" s="129">
        <v>1.0423064034579284</v>
      </c>
      <c r="BN166" s="129">
        <v>-7.4055233635936872</v>
      </c>
      <c r="BO166" s="129">
        <v>-7.4830000519553295</v>
      </c>
      <c r="BP166" s="129">
        <v>-6.705951929034498</v>
      </c>
      <c r="BQ166" s="129">
        <v>1.243221731413044</v>
      </c>
      <c r="BR166" s="129">
        <v>8.3220471547679011</v>
      </c>
      <c r="BS166" s="129">
        <v>9.9110257900617995</v>
      </c>
      <c r="BT166" s="129">
        <v>10.411095026837188</v>
      </c>
      <c r="BU166" s="130">
        <v>10.072951248397004</v>
      </c>
      <c r="BV166" s="130">
        <v>12.496286254400601</v>
      </c>
      <c r="BW166" s="130">
        <v>10.995760567097662</v>
      </c>
      <c r="BX166" s="130">
        <v>8.8502216258042665</v>
      </c>
      <c r="BY166" s="130">
        <v>2.626960775493643</v>
      </c>
      <c r="BZ166" s="130">
        <v>1.1788461178827276</v>
      </c>
      <c r="CA166" s="130">
        <v>0.61068745875212471</v>
      </c>
      <c r="CB166" s="130">
        <v>1.0572864912697497</v>
      </c>
      <c r="CC166" s="130">
        <v>0.59856281827622126</v>
      </c>
      <c r="CD166" s="130">
        <v>1.3991472829505653</v>
      </c>
      <c r="CE166" s="130">
        <v>1.7431702624993477</v>
      </c>
      <c r="CF166" s="115">
        <v>2.0334707829669867</v>
      </c>
    </row>
    <row r="167" spans="1:85">
      <c r="A167" s="112" t="s">
        <v>21</v>
      </c>
      <c r="B167" s="67"/>
      <c r="C167" s="67"/>
      <c r="D167" s="68" t="s">
        <v>22</v>
      </c>
      <c r="E167" s="137"/>
      <c r="F167" s="137"/>
      <c r="G167" s="137"/>
      <c r="H167" s="137"/>
      <c r="I167" s="125">
        <v>14.565977026879466</v>
      </c>
      <c r="J167" s="125">
        <v>13.95306401181972</v>
      </c>
      <c r="K167" s="125">
        <v>12.794322553563362</v>
      </c>
      <c r="L167" s="125">
        <v>11.94573547732702</v>
      </c>
      <c r="M167" s="125">
        <v>10.770759020114355</v>
      </c>
      <c r="N167" s="125">
        <v>9.017657620467844</v>
      </c>
      <c r="O167" s="125">
        <v>9.9737625942590995</v>
      </c>
      <c r="P167" s="125">
        <v>9.0552064631954039</v>
      </c>
      <c r="Q167" s="125">
        <v>6.7391013926725805</v>
      </c>
      <c r="R167" s="125">
        <v>6.1229354491202201</v>
      </c>
      <c r="S167" s="125">
        <v>4.6866768976052242</v>
      </c>
      <c r="T167" s="125">
        <v>3.4777240456836438</v>
      </c>
      <c r="U167" s="125">
        <v>0.7823595995130006</v>
      </c>
      <c r="V167" s="125">
        <v>-2.4060870962429703E-2</v>
      </c>
      <c r="W167" s="125">
        <v>-0.82241775487824498</v>
      </c>
      <c r="X167" s="125">
        <v>0.40767624540126235</v>
      </c>
      <c r="Y167" s="125">
        <v>1.7610034745920302</v>
      </c>
      <c r="Z167" s="125">
        <v>4.3604092355782171</v>
      </c>
      <c r="AA167" s="125">
        <v>6.3506682406790418</v>
      </c>
      <c r="AB167" s="125">
        <v>7.3677956030899736</v>
      </c>
      <c r="AC167" s="125">
        <v>10.541102593852656</v>
      </c>
      <c r="AD167" s="125">
        <v>10.533284737051488</v>
      </c>
      <c r="AE167" s="125">
        <v>10.834109668807741</v>
      </c>
      <c r="AF167" s="125">
        <v>10.357867552111827</v>
      </c>
      <c r="AG167" s="125">
        <v>10.836418229263472</v>
      </c>
      <c r="AH167" s="125">
        <v>9.1155202320777278</v>
      </c>
      <c r="AI167" s="125">
        <v>7.3681079494026136</v>
      </c>
      <c r="AJ167" s="125">
        <v>6.084412870873507</v>
      </c>
      <c r="AK167" s="125">
        <v>4.3260282755442745</v>
      </c>
      <c r="AL167" s="125">
        <v>4.3346899728599766</v>
      </c>
      <c r="AM167" s="125">
        <v>4.0773552726002436</v>
      </c>
      <c r="AN167" s="125">
        <v>4.6797447411958331</v>
      </c>
      <c r="AO167" s="125">
        <v>3.09695623873138</v>
      </c>
      <c r="AP167" s="125">
        <v>4.182228857296451</v>
      </c>
      <c r="AQ167" s="125">
        <v>4.7628314902539586</v>
      </c>
      <c r="AR167" s="125">
        <v>4.7490027846766907</v>
      </c>
      <c r="AS167" s="125">
        <v>3.2130553698634259</v>
      </c>
      <c r="AT167" s="125">
        <v>1.9528814525131821</v>
      </c>
      <c r="AU167" s="125">
        <v>1.5946246614666109</v>
      </c>
      <c r="AV167" s="125">
        <v>1.4001902417378034</v>
      </c>
      <c r="AW167" s="125">
        <v>0.54542240280764531</v>
      </c>
      <c r="AX167" s="125">
        <v>0.45487268172141171</v>
      </c>
      <c r="AY167" s="125">
        <v>1.2026222719018875</v>
      </c>
      <c r="AZ167" s="125">
        <v>0.69767731323777582</v>
      </c>
      <c r="BA167" s="125">
        <v>0.8433805039290263</v>
      </c>
      <c r="BB167" s="125">
        <v>0.81007007252974006</v>
      </c>
      <c r="BC167" s="125">
        <v>0.61868156133881769</v>
      </c>
      <c r="BD167" s="125">
        <v>0.98057110503906131</v>
      </c>
      <c r="BE167" s="125">
        <v>1.8643676841704462</v>
      </c>
      <c r="BF167" s="125">
        <v>2.9492210204698353</v>
      </c>
      <c r="BG167" s="125">
        <v>3.1412514577082078</v>
      </c>
      <c r="BH167" s="125">
        <v>3.4226400308155007</v>
      </c>
      <c r="BI167" s="125">
        <v>5.1056544240568371</v>
      </c>
      <c r="BJ167" s="125">
        <v>5.1578616331267</v>
      </c>
      <c r="BK167" s="125">
        <v>4.8203017923710689</v>
      </c>
      <c r="BL167" s="125">
        <v>4.5334573842633574</v>
      </c>
      <c r="BM167" s="125">
        <v>0.92778035420455751</v>
      </c>
      <c r="BN167" s="125">
        <v>-8.2742280945060571</v>
      </c>
      <c r="BO167" s="125">
        <v>-7.8209535709270597</v>
      </c>
      <c r="BP167" s="125">
        <v>-6.499194261031036</v>
      </c>
      <c r="BQ167" s="125">
        <v>2.8081933464691957</v>
      </c>
      <c r="BR167" s="125">
        <v>11.037430537550534</v>
      </c>
      <c r="BS167" s="125">
        <v>15.073063984641095</v>
      </c>
      <c r="BT167" s="125">
        <v>16.600955388714581</v>
      </c>
      <c r="BU167" s="126">
        <v>16.000223446921154</v>
      </c>
      <c r="BV167" s="126">
        <v>19.750203310625409</v>
      </c>
      <c r="BW167" s="126">
        <v>18.158815488279529</v>
      </c>
      <c r="BX167" s="126">
        <v>15.263098158356982</v>
      </c>
      <c r="BY167" s="126">
        <v>4.4094624102563529</v>
      </c>
      <c r="BZ167" s="126">
        <v>1.2047142693871962</v>
      </c>
      <c r="CA167" s="126">
        <v>-1.9775324585345686</v>
      </c>
      <c r="CB167" s="126">
        <v>-2.5139802497103858</v>
      </c>
      <c r="CC167" s="126">
        <v>-4.3006092416703723E-2</v>
      </c>
      <c r="CD167" s="126">
        <v>0.3952989290216351</v>
      </c>
      <c r="CE167" s="126">
        <v>1.005301016387989</v>
      </c>
      <c r="CF167" s="126">
        <v>1.242599268579653</v>
      </c>
      <c r="CG167" s="120"/>
    </row>
    <row r="168" spans="1:85">
      <c r="A168" s="155" t="s">
        <v>51</v>
      </c>
      <c r="B168" s="148"/>
      <c r="C168" s="65"/>
      <c r="D168" s="65" t="s">
        <v>88</v>
      </c>
      <c r="E168" s="156"/>
      <c r="F168" s="156"/>
      <c r="G168" s="156"/>
      <c r="H168" s="156"/>
      <c r="I168" s="149">
        <v>6.7758272477962578</v>
      </c>
      <c r="J168" s="149">
        <v>6.5186493997929347</v>
      </c>
      <c r="K168" s="149">
        <v>6.5874177134894722</v>
      </c>
      <c r="L168" s="149">
        <v>6.6016909995066015</v>
      </c>
      <c r="M168" s="149">
        <v>8.3813903643564771</v>
      </c>
      <c r="N168" s="149">
        <v>6.5439251698687286</v>
      </c>
      <c r="O168" s="149">
        <v>6.0773663449363795</v>
      </c>
      <c r="P168" s="149">
        <v>6.3253916482879191</v>
      </c>
      <c r="Q168" s="149">
        <v>3.333777199796927</v>
      </c>
      <c r="R168" s="149">
        <v>4.3745838476368277</v>
      </c>
      <c r="S168" s="149">
        <v>4.0896958654897304</v>
      </c>
      <c r="T168" s="149">
        <v>3.284707073854662</v>
      </c>
      <c r="U168" s="149">
        <v>2.1708266275065142</v>
      </c>
      <c r="V168" s="149">
        <v>2.1637431879892688</v>
      </c>
      <c r="W168" s="149">
        <v>1.8356932609015644</v>
      </c>
      <c r="X168" s="149">
        <v>2.0950207899226996</v>
      </c>
      <c r="Y168" s="149">
        <v>2.1620791976921083</v>
      </c>
      <c r="Z168" s="149">
        <v>2.3471104258720601</v>
      </c>
      <c r="AA168" s="149">
        <v>3.0033258663935101</v>
      </c>
      <c r="AB168" s="149">
        <v>3.5887443088943769</v>
      </c>
      <c r="AC168" s="149">
        <v>5.9932542394532078</v>
      </c>
      <c r="AD168" s="149">
        <v>6.0510065840794596</v>
      </c>
      <c r="AE168" s="149">
        <v>6.2566588525377398</v>
      </c>
      <c r="AF168" s="149">
        <v>5.6512940295447436</v>
      </c>
      <c r="AG168" s="149">
        <v>3.7072804349788555</v>
      </c>
      <c r="AH168" s="149">
        <v>4.0100428970792024</v>
      </c>
      <c r="AI168" s="149">
        <v>3.4214086628603155</v>
      </c>
      <c r="AJ168" s="149">
        <v>3.5246565632699429</v>
      </c>
      <c r="AK168" s="149">
        <v>3.1208424742586374</v>
      </c>
      <c r="AL168" s="149">
        <v>3.545575446882026</v>
      </c>
      <c r="AM168" s="149">
        <v>3.7205857107994973</v>
      </c>
      <c r="AN168" s="149">
        <v>3.8537718547500219</v>
      </c>
      <c r="AO168" s="149">
        <v>5.1552968649535984</v>
      </c>
      <c r="AP168" s="149">
        <v>4.2161105600222299</v>
      </c>
      <c r="AQ168" s="149">
        <v>4.4913107926265496</v>
      </c>
      <c r="AR168" s="149">
        <v>4.6463076766106752</v>
      </c>
      <c r="AS168" s="149">
        <v>4.2501582727680187</v>
      </c>
      <c r="AT168" s="149">
        <v>4.3951668053606312</v>
      </c>
      <c r="AU168" s="149">
        <v>4.2752361515647976</v>
      </c>
      <c r="AV168" s="149">
        <v>3.7602911627571984</v>
      </c>
      <c r="AW168" s="149">
        <v>2.0415680163612677</v>
      </c>
      <c r="AX168" s="149">
        <v>1.9621880661946136</v>
      </c>
      <c r="AY168" s="149">
        <v>1.8561176949591527</v>
      </c>
      <c r="AZ168" s="149">
        <v>2.0363194568625289</v>
      </c>
      <c r="BA168" s="149">
        <v>2.4767115262070547</v>
      </c>
      <c r="BB168" s="149">
        <v>2.0398785358323437</v>
      </c>
      <c r="BC168" s="149">
        <v>1.8148893000983151</v>
      </c>
      <c r="BD168" s="149">
        <v>1.8040001711905802</v>
      </c>
      <c r="BE168" s="149">
        <v>2.9011061767656656</v>
      </c>
      <c r="BF168" s="149">
        <v>3.2307668447608933</v>
      </c>
      <c r="BG168" s="149">
        <v>3.3263952884440897</v>
      </c>
      <c r="BH168" s="149">
        <v>3.3421180422913892</v>
      </c>
      <c r="BI168" s="149">
        <v>2.6242199748043049</v>
      </c>
      <c r="BJ168" s="149">
        <v>3.1850114149096385</v>
      </c>
      <c r="BK168" s="149">
        <v>3.3875787164093083</v>
      </c>
      <c r="BL168" s="149">
        <v>3.4566681282508966</v>
      </c>
      <c r="BM168" s="149">
        <v>1.0848062104153513</v>
      </c>
      <c r="BN168" s="149">
        <v>-7.473095537938903</v>
      </c>
      <c r="BO168" s="149">
        <v>-7.5146530836127141</v>
      </c>
      <c r="BP168" s="149">
        <v>-6.683510351021269</v>
      </c>
      <c r="BQ168" s="149">
        <v>1.3564775979292705</v>
      </c>
      <c r="BR168" s="149">
        <v>8.5974503627590764</v>
      </c>
      <c r="BS168" s="149">
        <v>10.437408953879498</v>
      </c>
      <c r="BT168" s="149">
        <v>11.049081266112211</v>
      </c>
      <c r="BU168" s="133">
        <v>10.707309106669328</v>
      </c>
      <c r="BV168" s="133">
        <v>13.254312862175269</v>
      </c>
      <c r="BW168" s="133">
        <v>11.786197739296483</v>
      </c>
      <c r="BX168" s="133">
        <v>9.5779623850507818</v>
      </c>
      <c r="BY168" s="133">
        <v>2.8110104828254663</v>
      </c>
      <c r="BZ168" s="133">
        <v>1.1547549991925763</v>
      </c>
      <c r="CA168" s="133">
        <v>0.2827001482451692</v>
      </c>
      <c r="CB168" s="133">
        <v>0.60733319482395132</v>
      </c>
      <c r="CC168" s="133">
        <v>0.533575558039729</v>
      </c>
      <c r="CD168" s="133">
        <v>1.2837833983696498</v>
      </c>
      <c r="CE168" s="133">
        <v>1.6563605464265976</v>
      </c>
      <c r="CF168" s="133">
        <v>1.9385535935961116</v>
      </c>
      <c r="CG168" s="120"/>
    </row>
    <row r="169" spans="1:85">
      <c r="A169" s="120"/>
      <c r="D169" s="58"/>
      <c r="F169" s="134"/>
      <c r="G169" s="134"/>
      <c r="H169" s="134"/>
      <c r="I169" s="134"/>
      <c r="J169" s="134"/>
      <c r="K169" s="134"/>
      <c r="L169" s="134"/>
      <c r="M169" s="134"/>
      <c r="N169" s="134"/>
      <c r="O169" s="134"/>
      <c r="P169" s="134"/>
      <c r="Q169" s="134"/>
      <c r="S169" s="106"/>
    </row>
    <row r="170" spans="1:85">
      <c r="A170" s="69" t="s">
        <v>92</v>
      </c>
      <c r="B170" s="70"/>
      <c r="C170" s="70"/>
      <c r="D170" s="70"/>
      <c r="E170" s="70"/>
      <c r="F170" s="70"/>
      <c r="G170" s="82"/>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7"/>
      <c r="BC170" s="67"/>
      <c r="BD170" s="67"/>
      <c r="BE170" s="67"/>
      <c r="BF170" s="67"/>
      <c r="BG170" s="67"/>
    </row>
    <row r="171" spans="1:85" s="67" customFormat="1">
      <c r="A171" s="73" t="s">
        <v>85</v>
      </c>
      <c r="B171" s="74"/>
      <c r="C171" s="74"/>
      <c r="D171" s="74"/>
      <c r="E171" s="74"/>
      <c r="F171" s="74"/>
      <c r="G171" s="83"/>
    </row>
    <row r="172" spans="1:85" s="67" customFormat="1">
      <c r="A172" s="73" t="s">
        <v>86</v>
      </c>
      <c r="B172" s="74"/>
      <c r="C172" s="74"/>
      <c r="D172" s="74"/>
      <c r="E172" s="74"/>
      <c r="F172" s="74"/>
      <c r="G172" s="83"/>
    </row>
    <row r="173" spans="1:85" s="67" customFormat="1">
      <c r="A173" s="76" t="s">
        <v>147</v>
      </c>
      <c r="B173" s="77"/>
      <c r="C173" s="77"/>
      <c r="D173" s="77"/>
      <c r="E173" s="77"/>
      <c r="F173" s="77"/>
      <c r="G173" s="84"/>
    </row>
  </sheetData>
  <mergeCells count="76">
    <mergeCell ref="A1:G2"/>
    <mergeCell ref="A3:G4"/>
    <mergeCell ref="CC10:CF10"/>
    <mergeCell ref="CC68:CF68"/>
    <mergeCell ref="CC126:CF126"/>
    <mergeCell ref="M10:P10"/>
    <mergeCell ref="Q10:T10"/>
    <mergeCell ref="U10:X10"/>
    <mergeCell ref="Y10:AB10"/>
    <mergeCell ref="A10:A11"/>
    <mergeCell ref="B10:B11"/>
    <mergeCell ref="C10:C11"/>
    <mergeCell ref="D10:D11"/>
    <mergeCell ref="E10:H10"/>
    <mergeCell ref="BQ10:BT10"/>
    <mergeCell ref="BU10:BX10"/>
    <mergeCell ref="BY10:CB10"/>
    <mergeCell ref="A62:G63"/>
    <mergeCell ref="AW10:AZ10"/>
    <mergeCell ref="BA10:BD10"/>
    <mergeCell ref="BE10:BH10"/>
    <mergeCell ref="BI10:BL10"/>
    <mergeCell ref="BM10:BP10"/>
    <mergeCell ref="AC10:AF10"/>
    <mergeCell ref="AG10:AJ10"/>
    <mergeCell ref="AK10:AN10"/>
    <mergeCell ref="AO10:AR10"/>
    <mergeCell ref="AS10:AV10"/>
    <mergeCell ref="I10:L10"/>
    <mergeCell ref="M68:P68"/>
    <mergeCell ref="Q68:T68"/>
    <mergeCell ref="U68:X68"/>
    <mergeCell ref="Y68:AB68"/>
    <mergeCell ref="A68:A69"/>
    <mergeCell ref="B68:B69"/>
    <mergeCell ref="C68:C69"/>
    <mergeCell ref="D68:D69"/>
    <mergeCell ref="E68:H68"/>
    <mergeCell ref="BQ68:BT68"/>
    <mergeCell ref="BU68:BX68"/>
    <mergeCell ref="BY68:CB68"/>
    <mergeCell ref="A120:G121"/>
    <mergeCell ref="AW68:AZ68"/>
    <mergeCell ref="BA68:BD68"/>
    <mergeCell ref="BE68:BH68"/>
    <mergeCell ref="BI68:BL68"/>
    <mergeCell ref="BM68:BP68"/>
    <mergeCell ref="AC68:AF68"/>
    <mergeCell ref="AG68:AJ68"/>
    <mergeCell ref="AK68:AN68"/>
    <mergeCell ref="AO68:AR68"/>
    <mergeCell ref="AS68:AV68"/>
    <mergeCell ref="I68:L68"/>
    <mergeCell ref="A126:A127"/>
    <mergeCell ref="B126:B127"/>
    <mergeCell ref="C126:C127"/>
    <mergeCell ref="D126:D127"/>
    <mergeCell ref="E126:H126"/>
    <mergeCell ref="I126:L126"/>
    <mergeCell ref="M126:P126"/>
    <mergeCell ref="Q126:T126"/>
    <mergeCell ref="U126:X126"/>
    <mergeCell ref="Y126:AB126"/>
    <mergeCell ref="AC126:AF126"/>
    <mergeCell ref="AG126:AJ126"/>
    <mergeCell ref="AK126:AN126"/>
    <mergeCell ref="AO126:AR126"/>
    <mergeCell ref="AS126:AV126"/>
    <mergeCell ref="BQ126:BT126"/>
    <mergeCell ref="BU126:BX126"/>
    <mergeCell ref="BY126:CB126"/>
    <mergeCell ref="AW126:AZ126"/>
    <mergeCell ref="BA126:BD126"/>
    <mergeCell ref="BE126:BH126"/>
    <mergeCell ref="BI126:BL126"/>
    <mergeCell ref="BM126:BP126"/>
  </mergeCells>
  <hyperlinks>
    <hyperlink ref="I5" location="Índice!A3" display="Índice" xr:uid="{B31163CC-3210-4E6D-B73F-10C3C44507BA}"/>
    <hyperlink ref="I6" location="'Cuadro 4'!A67" display="Tasa de crecimiento trimestral" xr:uid="{634B587D-D9BC-4A35-B00D-16958B9BF3DA}"/>
    <hyperlink ref="I7" location="'Cuadro 4'!A125" display="Tasa de crecimiento año corrido" xr:uid="{8E492105-7F55-42B1-B451-96AEB352CA56}"/>
  </hyperlinks>
  <pageMargins left="0.7" right="0.7" top="0.75" bottom="0.75" header="0.3" footer="0.3"/>
  <pageSetup orientation="portrait" verticalDpi="597"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Metadato</vt:lpstr>
      <vt:lpstr>Contenido</vt:lpstr>
      <vt:lpstr>Cuadro 1</vt:lpstr>
      <vt:lpstr>Cuadro 2</vt:lpstr>
      <vt:lpstr>Cuadro 3</vt:lpstr>
      <vt:lpstr>Cuadro 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Patricia Casas Valencia</dc:creator>
  <cp:lastModifiedBy>Cristian Andres Torres Casallas</cp:lastModifiedBy>
  <cp:lastPrinted>2020-04-22T01:23:02Z</cp:lastPrinted>
  <dcterms:created xsi:type="dcterms:W3CDTF">2018-04-09T16:56:01Z</dcterms:created>
  <dcterms:modified xsi:type="dcterms:W3CDTF">2025-04-29T18:57:28Z</dcterms:modified>
</cp:coreProperties>
</file>