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heckCompatibility="1"/>
  <mc:AlternateContent xmlns:mc="http://schemas.openxmlformats.org/markup-compatibility/2006">
    <mc:Choice Requires="x15">
      <x15ac:absPath xmlns:x15ac="http://schemas.microsoft.com/office/spreadsheetml/2010/11/ac" url="D:\2022\IPE\SDHT\calidad\"/>
    </mc:Choice>
  </mc:AlternateContent>
  <bookViews>
    <workbookView xWindow="2460" yWindow="2460" windowWidth="25035" windowHeight="12735" tabRatio="926"/>
  </bookViews>
  <sheets>
    <sheet name="PORTADA" sheetId="10" r:id="rId1"/>
    <sheet name="REPORTE EVALUACIÓN CALIDAD" sheetId="14" r:id="rId2"/>
    <sheet name="Consistencia topológica" sheetId="28" r:id="rId3"/>
    <sheet name="Consistencia de dominio" sheetId="27" r:id="rId4"/>
    <sheet name="Comisión - Omisión" sheetId="16" r:id="rId5"/>
    <sheet name="Consistencia conceptual" sheetId="22" r:id="rId6"/>
    <sheet name="Consistencia de formato" sheetId="26" r:id="rId7"/>
    <sheet name="Exactitud de clasificación" sheetId="25" r:id="rId8"/>
    <sheet name="Usabilidad" sheetId="29" r:id="rId9"/>
  </sheets>
  <externalReferences>
    <externalReference r:id="rId10"/>
    <externalReference r:id="rId11"/>
  </externalReferences>
  <definedNames>
    <definedName name="_ftn1" localSheetId="4">'Comisión - Omisión'!#REF!</definedName>
    <definedName name="_ftn1" localSheetId="5">'Consistencia conceptual'!#REF!</definedName>
    <definedName name="_ftn1" localSheetId="3">'Consistencia de dominio'!#REF!</definedName>
    <definedName name="_ftn1" localSheetId="6">'Consistencia de formato'!#REF!</definedName>
    <definedName name="_ftn1" localSheetId="2">'Consistencia topológica'!#REF!</definedName>
    <definedName name="_ftn1" localSheetId="7">'Exactitud de clasificación'!#REF!</definedName>
    <definedName name="_ftn1" localSheetId="0">PORTADA!#REF!</definedName>
    <definedName name="_ftn1" localSheetId="1">'REPORTE EVALUACIÓN CALIDAD'!#REF!</definedName>
    <definedName name="_ftn1" localSheetId="8">Usabilidad!#REF!</definedName>
    <definedName name="_ftnref1" localSheetId="4">'Comisión - Omisión'!#REF!</definedName>
    <definedName name="_ftnref1" localSheetId="5">'Consistencia conceptual'!#REF!</definedName>
    <definedName name="_ftnref1" localSheetId="3">'Consistencia de dominio'!#REF!</definedName>
    <definedName name="_ftnref1" localSheetId="6">'Consistencia de formato'!#REF!</definedName>
    <definedName name="_ftnref1" localSheetId="2">'Consistencia topológica'!#REF!</definedName>
    <definedName name="_ftnref1" localSheetId="7">'Exactitud de clasificación'!#REF!</definedName>
    <definedName name="_ftnref1" localSheetId="0">PORTADA!#REF!</definedName>
    <definedName name="_ftnref1" localSheetId="1">'REPORTE EVALUACIÓN CALIDAD'!#REF!</definedName>
    <definedName name="_ftnref1" localSheetId="8">Usabilidad!#REF!</definedName>
    <definedName name="AC">#REF!</definedName>
    <definedName name="Alcance">PORTADA!$B$5</definedName>
    <definedName name="Alias" comment="Otro nombre " localSheetId="4">#REF!</definedName>
    <definedName name="Alias" comment="Otro nombre " localSheetId="5">#REF!</definedName>
    <definedName name="Alias" comment="Otro nombre " localSheetId="3">#REF!</definedName>
    <definedName name="Alias" comment="Otro nombre " localSheetId="6">#REF!</definedName>
    <definedName name="Alias" comment="Otro nombre " localSheetId="2">#REF!</definedName>
    <definedName name="Alias" comment="Otro nombre " localSheetId="7">#REF!</definedName>
    <definedName name="Alias" comment="Otro nombre " localSheetId="8">#REF!</definedName>
    <definedName name="Alias" comment="Otro nombre ">#REF!</definedName>
    <definedName name="_xlnm.Print_Area" localSheetId="2">'Consistencia topológica'!$A$1:$G$12</definedName>
    <definedName name="AT">#REF!</definedName>
    <definedName name="bbb" localSheetId="4">#REF!</definedName>
    <definedName name="bbb" localSheetId="5">#REF!</definedName>
    <definedName name="bbb" localSheetId="3">#REF!</definedName>
    <definedName name="bbb" localSheetId="6">#REF!</definedName>
    <definedName name="bbb" localSheetId="2">#REF!</definedName>
    <definedName name="bbb" localSheetId="7">#REF!</definedName>
    <definedName name="bbb" localSheetId="8">#REF!</definedName>
    <definedName name="bbb">#REF!</definedName>
    <definedName name="CampoDeAplicacion" localSheetId="4">PORTADA!#REF!</definedName>
    <definedName name="CampoDeAplicacion" localSheetId="5">PORTADA!#REF!</definedName>
    <definedName name="CampoDeAplicacion" localSheetId="3">PORTADA!#REF!</definedName>
    <definedName name="CampoDeAplicacion" localSheetId="6">PORTADA!#REF!</definedName>
    <definedName name="CampoDeAplicacion" localSheetId="2">PORTADA!#REF!</definedName>
    <definedName name="CampoDeAplicacion" localSheetId="7">PORTADA!#REF!</definedName>
    <definedName name="CampoDeAplicacion" localSheetId="8">PORTADA!#REF!</definedName>
    <definedName name="CampoDeAplicacion">PORTADA!#REF!</definedName>
    <definedName name="CARDINALIDAD">'[1]Listas de Validación'!$D$2:$D$9</definedName>
    <definedName name="Cargo" localSheetId="4">#REF!</definedName>
    <definedName name="Cargo" localSheetId="5">#REF!</definedName>
    <definedName name="Cargo" localSheetId="3">#REF!</definedName>
    <definedName name="Cargo" localSheetId="6">#REF!</definedName>
    <definedName name="Cargo" localSheetId="2">#REF!</definedName>
    <definedName name="Cargo" localSheetId="7">#REF!</definedName>
    <definedName name="Cargo" localSheetId="8">#REF!</definedName>
    <definedName name="Cargo">#REF!</definedName>
    <definedName name="CC">#REF!</definedName>
    <definedName name="CD">#REF!</definedName>
    <definedName name="CF">#REF!</definedName>
    <definedName name="Ciudad" comment="De debe incluir el nombre de la ciudad en donde se produce el objeto" localSheetId="4">#REF!</definedName>
    <definedName name="Ciudad" comment="De debe incluir el nombre de la ciudad en donde se produce el objeto" localSheetId="5">#REF!</definedName>
    <definedName name="Ciudad" comment="De debe incluir el nombre de la ciudad en donde se produce el objeto" localSheetId="3">#REF!</definedName>
    <definedName name="Ciudad" comment="De debe incluir el nombre de la ciudad en donde se produce el objeto" localSheetId="6">#REF!</definedName>
    <definedName name="Ciudad" comment="De debe incluir el nombre de la ciudad en donde se produce el objeto" localSheetId="2">#REF!</definedName>
    <definedName name="Ciudad" comment="De debe incluir el nombre de la ciudad en donde se produce el objeto" localSheetId="7">#REF!</definedName>
    <definedName name="Ciudad" comment="De debe incluir el nombre de la ciudad en donde se produce el objeto" localSheetId="8">#REF!</definedName>
    <definedName name="Ciudad" comment="De debe incluir el nombre de la ciudad en donde se produce el objeto">#REF!</definedName>
    <definedName name="Clo">#REF!</definedName>
    <definedName name="CO">#REF!</definedName>
    <definedName name="Conformidad">#REF!</definedName>
    <definedName name="Consistencia" comment="De debe incluir el nombre de la ciudad en donde se produce el objeto">#REF!</definedName>
    <definedName name="CT">#REF!</definedName>
    <definedName name="CTM">#REF!</definedName>
    <definedName name="CUANTITATIVO">[2]Valores!$B$2:$B$17</definedName>
    <definedName name="CUMPLIMIENTO">[2]Valores!$D$2:$D$5</definedName>
    <definedName name="CUMPLIMIENTOS" localSheetId="4">[2]Valores!#REF!</definedName>
    <definedName name="CUMPLIMIENTOS" localSheetId="5">[2]Valores!#REF!</definedName>
    <definedName name="CUMPLIMIENTOS" localSheetId="3">[2]Valores!#REF!</definedName>
    <definedName name="CUMPLIMIENTOS" localSheetId="6">[2]Valores!#REF!</definedName>
    <definedName name="CUMPLIMIENTOS" localSheetId="2">[2]Valores!#REF!</definedName>
    <definedName name="CUMPLIMIENTOS" localSheetId="7">[2]Valores!#REF!</definedName>
    <definedName name="CUMPLIMIENTOS" localSheetId="1">[2]Valores!#REF!</definedName>
    <definedName name="CUMPLIMIENTOS" localSheetId="8">[2]Valores!#REF!</definedName>
    <definedName name="CUMPLIMIENTOS">[2]Valores!#REF!</definedName>
    <definedName name="dde">#REF!</definedName>
    <definedName name="Definicion" localSheetId="4">#REF!</definedName>
    <definedName name="Definicion" localSheetId="5">#REF!</definedName>
    <definedName name="Definicion" localSheetId="3">#REF!</definedName>
    <definedName name="Definicion" localSheetId="6">#REF!</definedName>
    <definedName name="Definicion" localSheetId="2">#REF!</definedName>
    <definedName name="Definicion" localSheetId="7">#REF!</definedName>
    <definedName name="Definicion" localSheetId="8">#REF!</definedName>
    <definedName name="Definicion">#REF!</definedName>
    <definedName name="Departamento" localSheetId="4">#REF!</definedName>
    <definedName name="Departamento" localSheetId="5">#REF!</definedName>
    <definedName name="Departamento" localSheetId="3">#REF!</definedName>
    <definedName name="Departamento" localSheetId="6">#REF!</definedName>
    <definedName name="Departamento" localSheetId="2">#REF!</definedName>
    <definedName name="Departamento" localSheetId="7">#REF!</definedName>
    <definedName name="Departamento" localSheetId="8">#REF!</definedName>
    <definedName name="Departamento">#REF!</definedName>
    <definedName name="Dirección" localSheetId="4">#REF!</definedName>
    <definedName name="Dirección" localSheetId="5">#REF!</definedName>
    <definedName name="Dirección" localSheetId="3">#REF!</definedName>
    <definedName name="Dirección" localSheetId="6">#REF!</definedName>
    <definedName name="Dirección" localSheetId="2">#REF!</definedName>
    <definedName name="Dirección" localSheetId="7">#REF!</definedName>
    <definedName name="Dirección" localSheetId="8">#REF!</definedName>
    <definedName name="Dirección">#REF!</definedName>
    <definedName name="EA">#REF!</definedName>
    <definedName name="EC">#REF!</definedName>
    <definedName name="Elemento">#REF!</definedName>
    <definedName name="ELEMENTODECALIDAD">[2]Valores!$A$2:$A$7</definedName>
    <definedName name="Elija">#REF!</definedName>
    <definedName name="EM">#REF!</definedName>
    <definedName name="EP">#REF!</definedName>
    <definedName name="Epo">#REF!</definedName>
    <definedName name="ER">#REF!</definedName>
    <definedName name="Etea">#REF!</definedName>
    <definedName name="Etel">#REF!</definedName>
    <definedName name="EU">#REF!</definedName>
    <definedName name="FechaDeLaVersion">PORTADA!$B$6</definedName>
    <definedName name="Metodoevaluacion">#REF!</definedName>
    <definedName name="Metodoevaluacion1">#REF!</definedName>
    <definedName name="NivelAlcance">#REF!</definedName>
    <definedName name="Nombre" comment="En este Campo se debe describir de manera concreta el nombre">PORTADA!$B$4</definedName>
    <definedName name="NombreAtributo1" localSheetId="4">#REF!</definedName>
    <definedName name="NombreAtributo1" localSheetId="5">#REF!</definedName>
    <definedName name="NombreAtributo1" localSheetId="3">#REF!</definedName>
    <definedName name="NombreAtributo1" localSheetId="6">#REF!</definedName>
    <definedName name="NombreAtributo1" localSheetId="2">#REF!</definedName>
    <definedName name="NombreAtributo1" localSheetId="7">#REF!</definedName>
    <definedName name="NombreAtributo1" localSheetId="8">#REF!</definedName>
    <definedName name="NombreAtributo1">#REF!</definedName>
    <definedName name="NombreAtriibuto1" localSheetId="4">#REF!</definedName>
    <definedName name="NombreAtriibuto1" localSheetId="5">#REF!</definedName>
    <definedName name="NombreAtriibuto1" localSheetId="3">#REF!</definedName>
    <definedName name="NombreAtriibuto1" localSheetId="6">#REF!</definedName>
    <definedName name="NombreAtriibuto1" localSheetId="2">#REF!</definedName>
    <definedName name="NombreAtriibuto1" localSheetId="7">#REF!</definedName>
    <definedName name="NombreAtriibuto1" localSheetId="8">#REF!</definedName>
    <definedName name="NombreAtriibuto1">#REF!</definedName>
    <definedName name="NombredelaEntidad" localSheetId="4">#REF!</definedName>
    <definedName name="NombredelaEntidad" localSheetId="5">#REF!</definedName>
    <definedName name="NombredelaEntidad" localSheetId="3">#REF!</definedName>
    <definedName name="NombredelaEntidad" localSheetId="6">#REF!</definedName>
    <definedName name="NombredelaEntidad" localSheetId="2">#REF!</definedName>
    <definedName name="NombredelaEntidad" localSheetId="7">#REF!</definedName>
    <definedName name="NombredelaEntidad" localSheetId="8">#REF!</definedName>
    <definedName name="NombredelaEntidad">#REF!</definedName>
    <definedName name="Nombremedida">#REF!</definedName>
    <definedName name="NumeroDeLaVersion">PORTADA!#REF!</definedName>
    <definedName name="OM">#REF!</definedName>
    <definedName name="ORDENADO">'[1]Listas de Validación'!$C$2:$C$5</definedName>
    <definedName name="Pais" localSheetId="4">#REF!</definedName>
    <definedName name="Pais" localSheetId="5">#REF!</definedName>
    <definedName name="Pais" localSheetId="3">#REF!</definedName>
    <definedName name="Pais" localSheetId="6">#REF!</definedName>
    <definedName name="Pais" localSheetId="2">#REF!</definedName>
    <definedName name="Pais" localSheetId="7">#REF!</definedName>
    <definedName name="Pais" localSheetId="8">#REF!</definedName>
    <definedName name="Pais">#REF!</definedName>
    <definedName name="PRESENCIA">[2]Valores!$E$2:$E$4</definedName>
    <definedName name="Print_Area" localSheetId="4">'Comisión - Omisión'!#REF!</definedName>
    <definedName name="Print_Area" localSheetId="5">'Consistencia conceptual'!#REF!</definedName>
    <definedName name="Print_Area" localSheetId="3">'Consistencia de dominio'!#REF!</definedName>
    <definedName name="Print_Area" localSheetId="6">'Consistencia de formato'!#REF!</definedName>
    <definedName name="Print_Area" localSheetId="2">'Consistencia topológica'!#REF!</definedName>
    <definedName name="Print_Area" localSheetId="7">'Exactitud de clasificación'!#REF!</definedName>
    <definedName name="Print_Area" localSheetId="0">PORTADA!$A$1:$C$16</definedName>
    <definedName name="Print_Area" localSheetId="1">'REPORTE EVALUACIÓN CALIDAD'!$G$2:$J$12</definedName>
    <definedName name="Print_Area" localSheetId="8">Usabilidad!#REF!</definedName>
    <definedName name="Productor">PORTADA!$B$8</definedName>
    <definedName name="Referencia" localSheetId="4">PORTADA!#REF!</definedName>
    <definedName name="Referencia" localSheetId="5">PORTADA!#REF!</definedName>
    <definedName name="Referencia" localSheetId="3">PORTADA!#REF!</definedName>
    <definedName name="Referencia" localSheetId="6">PORTADA!#REF!</definedName>
    <definedName name="Referencia" localSheetId="2">PORTADA!#REF!</definedName>
    <definedName name="Referencia" localSheetId="7">PORTADA!#REF!</definedName>
    <definedName name="Referencia" localSheetId="8">PORTADA!#REF!</definedName>
    <definedName name="Referencia">PORTADA!#REF!</definedName>
    <definedName name="Subelemento">#REF!</definedName>
    <definedName name="Subtipo" localSheetId="4">#REF!</definedName>
    <definedName name="Subtipo" localSheetId="5">#REF!</definedName>
    <definedName name="Subtipo" localSheetId="3">#REF!</definedName>
    <definedName name="Subtipo" localSheetId="6">#REF!</definedName>
    <definedName name="Subtipo" localSheetId="2">#REF!</definedName>
    <definedName name="Subtipo" localSheetId="7">#REF!</definedName>
    <definedName name="Subtipo" localSheetId="8">#REF!</definedName>
    <definedName name="Subtipo">#REF!</definedName>
    <definedName name="teléfono" localSheetId="4">#REF!</definedName>
    <definedName name="teléfono" localSheetId="5">#REF!</definedName>
    <definedName name="teléfono" localSheetId="3">#REF!</definedName>
    <definedName name="teléfono" localSheetId="6">#REF!</definedName>
    <definedName name="teléfono" localSheetId="2">#REF!</definedName>
    <definedName name="teléfono" localSheetId="7">#REF!</definedName>
    <definedName name="teléfono" localSheetId="8">#REF!</definedName>
    <definedName name="teléfono">#REF!</definedName>
    <definedName name="TIPODERELACION">'[1]Listas de Validación'!$B$2:$B$6</definedName>
    <definedName name="TIPODERESPONSABLE">'[1]Listas de Validación'!$A$2:$A$13</definedName>
    <definedName name="TipoDocumento">#REF!</definedName>
    <definedName name="Tipofecha">#REF!</definedName>
    <definedName name="TipoResponsable" localSheetId="4">#REF!</definedName>
    <definedName name="TipoResponsable" localSheetId="5">#REF!</definedName>
    <definedName name="TipoResponsable" localSheetId="3">#REF!</definedName>
    <definedName name="TipoResponsable" localSheetId="6">#REF!</definedName>
    <definedName name="TipoResponsable" localSheetId="2">#REF!</definedName>
    <definedName name="TipoResponsable" localSheetId="7">#REF!</definedName>
    <definedName name="TipoResponsable" localSheetId="8">#REF!</definedName>
    <definedName name="TipoResponsable">#REF!</definedName>
    <definedName name="TIPOVALOR">'[1]Listas de Validación'!$E$2:$E$21</definedName>
    <definedName name="Tot">#REF!</definedName>
    <definedName name="Usa">#REF!</definedName>
    <definedName name="V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28" l="1"/>
  <c r="G4" i="28" l="1"/>
  <c r="G5" i="28"/>
  <c r="G6" i="28"/>
  <c r="G7" i="28"/>
  <c r="G8" i="28"/>
  <c r="G9" i="28"/>
  <c r="G10" i="28"/>
  <c r="G11" i="28"/>
  <c r="G12" i="28"/>
  <c r="G13" i="28"/>
  <c r="G14" i="28"/>
  <c r="G15" i="28"/>
  <c r="G16" i="28"/>
  <c r="G17" i="28"/>
  <c r="G18" i="28"/>
  <c r="G19" i="28"/>
  <c r="G20" i="28"/>
  <c r="G21" i="28"/>
  <c r="G3"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4"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 r="F4" i="16"/>
</calcChain>
</file>

<file path=xl/sharedStrings.xml><?xml version="1.0" encoding="utf-8"?>
<sst xmlns="http://schemas.openxmlformats.org/spreadsheetml/2006/main" count="258" uniqueCount="155">
  <si>
    <t>Fecha</t>
  </si>
  <si>
    <t>Control de Versiones</t>
  </si>
  <si>
    <t>Autor/ Modificado por</t>
  </si>
  <si>
    <t>Versión</t>
  </si>
  <si>
    <t>Cambio efectuado</t>
  </si>
  <si>
    <t>Descripción</t>
  </si>
  <si>
    <t>Título *</t>
  </si>
  <si>
    <t>Componente</t>
  </si>
  <si>
    <t>Consistencia Lógica</t>
  </si>
  <si>
    <t>Inspección completa</t>
  </si>
  <si>
    <t>Procedimiento de evaluación</t>
  </si>
  <si>
    <t>Inspección muestral</t>
  </si>
  <si>
    <t>Inspección Indirecta</t>
  </si>
  <si>
    <t>Resultado Descriptivo</t>
  </si>
  <si>
    <t>Comisión</t>
  </si>
  <si>
    <t>Omisión</t>
  </si>
  <si>
    <t>Nivel de alcance</t>
  </si>
  <si>
    <t>Conjunto de datos</t>
  </si>
  <si>
    <t xml:space="preserve">Elemento de calidad * </t>
  </si>
  <si>
    <t xml:space="preserve">Subelemento de calidad *  </t>
  </si>
  <si>
    <t>Tipo de fecha</t>
  </si>
  <si>
    <t>Creación</t>
  </si>
  <si>
    <t>Indica si un ítem es conforme con sus valores de dominio.</t>
  </si>
  <si>
    <t>Resumen *</t>
  </si>
  <si>
    <t>Alcance del reporte de calidad *</t>
  </si>
  <si>
    <t>Reporte de calidad *</t>
  </si>
  <si>
    <t>Nivel de alcance *</t>
  </si>
  <si>
    <t>Medida de calidad</t>
  </si>
  <si>
    <t>Descripción de la medida</t>
  </si>
  <si>
    <t>Método de evaluación</t>
  </si>
  <si>
    <t>Tipo de método de evaluación</t>
  </si>
  <si>
    <t>Descripción del método de evaluación</t>
  </si>
  <si>
    <t>Documento de referencia</t>
  </si>
  <si>
    <t>Interno directo</t>
  </si>
  <si>
    <t>Externo directo</t>
  </si>
  <si>
    <t>Fuente deductiva *</t>
  </si>
  <si>
    <t>Esquema de muestreo *</t>
  </si>
  <si>
    <t>Descripción del lote *</t>
  </si>
  <si>
    <t>Relación de muestreo *</t>
  </si>
  <si>
    <t>Resultado *</t>
  </si>
  <si>
    <t>Alcance del resultado</t>
  </si>
  <si>
    <t>Nivel de Alcance *</t>
  </si>
  <si>
    <t>Especificación *</t>
  </si>
  <si>
    <t>Explicación</t>
  </si>
  <si>
    <t>Conformidad *</t>
  </si>
  <si>
    <t>Conformidad</t>
  </si>
  <si>
    <t>Conforme</t>
  </si>
  <si>
    <t>Resultado cuantitativo</t>
  </si>
  <si>
    <t>Resultado de conformidad</t>
  </si>
  <si>
    <t>Unidad de valor</t>
  </si>
  <si>
    <t>Valor *</t>
  </si>
  <si>
    <t>Declaración *</t>
  </si>
  <si>
    <t xml:space="preserve">Versión </t>
  </si>
  <si>
    <t xml:space="preserve">Descripción </t>
  </si>
  <si>
    <t xml:space="preserve">Publicador </t>
  </si>
  <si>
    <t xml:space="preserve">Colaboradores </t>
  </si>
  <si>
    <t xml:space="preserve">Formato </t>
  </si>
  <si>
    <t xml:space="preserve">Fuente </t>
  </si>
  <si>
    <t xml:space="preserve">Idioma </t>
  </si>
  <si>
    <t xml:space="preserve">Cobertura </t>
  </si>
  <si>
    <t xml:space="preserve">Derechos </t>
  </si>
  <si>
    <t xml:space="preserve">Palabras claves </t>
  </si>
  <si>
    <t>Número de elementos en el universo</t>
  </si>
  <si>
    <t>Objeto a evaluar</t>
  </si>
  <si>
    <t>Evaluación de Calidad</t>
  </si>
  <si>
    <t>Nombre de la medida *</t>
  </si>
  <si>
    <t xml:space="preserve">Reporte independiente de calidad </t>
  </si>
  <si>
    <t>CC - Esquema conceptual conforme</t>
  </si>
  <si>
    <t>CC - Número de ítems no conformes con las reglas del esquema conceptual</t>
  </si>
  <si>
    <t>CD - Conformidad en valores de dominio</t>
  </si>
  <si>
    <t>CT - Número de errores de auto intersección no válidos</t>
  </si>
  <si>
    <t>Autor *</t>
  </si>
  <si>
    <t>Documento digital</t>
  </si>
  <si>
    <t>Fecha de creación *</t>
  </si>
  <si>
    <t>Tipo *</t>
  </si>
  <si>
    <t>Reporte de Evaluación de Calidad</t>
  </si>
  <si>
    <t>Porcentaje de ítems en exceso = número de ítems en exceso / número de ítems en el universo
Porcentaje de ítems faltantes = número de ítems faltantes / número de ítems en el universo</t>
  </si>
  <si>
    <t>Universo</t>
  </si>
  <si>
    <t>Objeto 5</t>
  </si>
  <si>
    <t>Objeto 6</t>
  </si>
  <si>
    <t>Objeto 7</t>
  </si>
  <si>
    <t>Objeto 8</t>
  </si>
  <si>
    <t>∑</t>
  </si>
  <si>
    <t>Objeto n</t>
  </si>
  <si>
    <t>Nombre</t>
  </si>
  <si>
    <t>CL - Consistencia conceptual</t>
  </si>
  <si>
    <t>CL - Consistencia de dominio</t>
  </si>
  <si>
    <t>Número de ítems en exceso (2)</t>
  </si>
  <si>
    <t>Porcentaje de ítems en exceso (3)</t>
  </si>
  <si>
    <t>Número de ítems faltantes (6)</t>
  </si>
  <si>
    <t>Porcentaje de ítems faltantes (7)</t>
  </si>
  <si>
    <t>Evaluación de calidad
Elemento de calidad : Exactitud Temática - Exactitud de Clasificación
Medida: Matriz de error de clasificación (62)</t>
  </si>
  <si>
    <t>Alcance</t>
  </si>
  <si>
    <t>Evaluación de calidad
Elemento de calidad : Consistencia lógica - Consistencia conceptual
Resultado de conformidad: Esquema conceptual conforme (9)</t>
  </si>
  <si>
    <t>Evaluación de calidad
Elemento de calidad : Totalidad 
Resultado Cuantitativo: Comisión / Omisión</t>
  </si>
  <si>
    <t>Conteo</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</si>
  <si>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</si>
  <si>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</si>
  <si>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</si>
  <si>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Si</t>
  </si>
  <si>
    <t>No</t>
  </si>
  <si>
    <t>Requerimiento de calidad de los datos.</t>
  </si>
  <si>
    <t>Evaluación de calidad
Elemento de calidad : Consistencia lógica - Consistencia de formato
Resultado de conformidad: Conflictos de estructura física (119)</t>
  </si>
  <si>
    <t>Evaluación de calidad
Elemento de calidad : Consistencia lógica - Consistencia de dominio
Resultado de conformidad: Conformidad en valores de dominio (15)</t>
  </si>
  <si>
    <t>Dominio de la especificación</t>
  </si>
  <si>
    <t>Dominio del conjunto de datos</t>
  </si>
  <si>
    <t>Objeto 1</t>
  </si>
  <si>
    <t>Objeto 2</t>
  </si>
  <si>
    <t>Objeto 3</t>
  </si>
  <si>
    <t>Objeto 4</t>
  </si>
  <si>
    <t>Medida para evaluar la calidad de los datos.</t>
  </si>
  <si>
    <t>Número de elementos evaluados</t>
  </si>
  <si>
    <t>Conteo de errores</t>
  </si>
  <si>
    <t>% de error</t>
  </si>
  <si>
    <t>Evaluación de calidad
Elemento de calidad : Consistencia lógica - Consistencia topológica
Resultado cuantitativo (medidas 21 a 27)</t>
  </si>
  <si>
    <t>Requisito de conformidad *</t>
  </si>
  <si>
    <t>2.0</t>
  </si>
  <si>
    <t>.pdf</t>
  </si>
  <si>
    <t>Español</t>
  </si>
  <si>
    <t>NTC 5043:2010
NTC 5660:2010
ISO 19157:2013</t>
  </si>
  <si>
    <t>Bogotá D.C</t>
  </si>
  <si>
    <t>No debe existir incumplimiento de las consideraciones establecidas al interior del Catálogo de Objetos de la Secretaría Distrital del Hábitat</t>
  </si>
  <si>
    <t>Indica que un ítem es conforme con las reglas del esquema conceptual vigente</t>
  </si>
  <si>
    <t>Conteo de los ítems en el conjunto de datos que no son conformes con las reglas del esquema conceptual</t>
  </si>
  <si>
    <t>Base de datos geográfica de la Secretaría Distrital del Hábitat</t>
  </si>
  <si>
    <t>Conteo de todos los ítems en los datos que tienen autosuperposiciones no validos</t>
  </si>
  <si>
    <t>Catálogo de Objetos de la Secretaría Distrital del Hábitat</t>
  </si>
  <si>
    <t>Base de datos geográfica de la Secretaría Distrital del Hábitat/ Catálogo de Objetos de la Secretaría Distrital del Hábitat</t>
  </si>
  <si>
    <t>Verificar que la totalidad de los aspectos plasmados sobre la Base de Datos Geográfica de la SDHT, estén conformes a lo que establece el Catálogo de la Secretaría Distrital del Hábitat</t>
  </si>
  <si>
    <t>Catálogo de objetos de la secretaría distrital del hábitat</t>
  </si>
  <si>
    <t>Secretaría distrital del hábitat / Subdirección de Prevención y Seguimiento</t>
  </si>
  <si>
    <t>Secretaría Distrital del Hábitat</t>
  </si>
  <si>
    <t>Subdirección de Prevención y Seguimiento</t>
  </si>
  <si>
    <t>Luis Fernando Holguín</t>
  </si>
  <si>
    <t>Verificar por medio del software SIG que cada elemento del objeto "proyecto_vivienda_permiso_enajenacion" este contenido en una localidad</t>
  </si>
  <si>
    <t>Verificar qué la totalidad de los dominios plasmados en modelo de datos se encuentren en la base geográfica del objeto "proyecto_vivienda_permiso_enajenacion" con los parámetros establecidos</t>
  </si>
  <si>
    <t>El proceso consiste en verificar que la totalidad de los aspectos plasmados sobre la Base de Datos Geográfica de la Secretaria distrital del Hábitat, estén conformes a los que establece el Catálogo de Objetos de la SDHT; ello implica, la confrontación y correspondencia de la estructura en cuanto a los nombres, alias, definiciones, tipo de dato, dominios, subtipos para el objeto "proyecto_vivienda_permiso_enajenacion".</t>
  </si>
  <si>
    <t>Verificar por medio del software SIG que cada elemento del objeto "proyecto_vivienda_permiso_enajenacion" este contenido en una localidad, de no ser así se reportará la suma total de elementos que no cumplan con esta condición</t>
  </si>
  <si>
    <t>Verificar la correspondencia del listado de los dominios plasmados en el modelo de datos respecto a los dominios establecidos en la base de datos geográfica para el objeto "proyecto_vivienda_permiso_enajenacion"</t>
  </si>
  <si>
    <t>proyecto_vivienda_permiso_enajenacion</t>
  </si>
  <si>
    <t>No deben existir elementos de la capa "proyecto_vivienda_permiso_enajenacion" por fuera de una localidad</t>
  </si>
  <si>
    <t>No deben existir dominios diferentes entre el modelo de datos diseñado para el objeto "proyecto_vivienda_permiso_enajenacion" y los dominios de la base de datos geográfica del mismo objeto.</t>
  </si>
  <si>
    <t>El objeto "proyecto_vivienda_permiso_enajenacion" cumple con lo establecido en la estructura del Catálogo de Objetos de la Secretaría Distrital del Hábitat</t>
  </si>
  <si>
    <t>No existen elementos de la capa "proyecto_vivienda_permiso_enajenacion" por fuera de una localidad</t>
  </si>
  <si>
    <t>No existen dominios diferentes para la capa "proyecto_vivienda_permiso_enajenacion" superpuestos con la misma capa</t>
  </si>
  <si>
    <t>El objeto "proyecto_vivienda_permiso_enajenacion" cumple con lo establecido en la estructura del Catálogo de Objetos de la Secretaría Distrital del Hábitat, en cuanto a nombres, alias, definiciones, tipo de dato y dominios</t>
  </si>
  <si>
    <t>Los dominios de el objeto "proyecto_vivienda_permiso_enajenacion" en la base geográfica cumple con lo establecido en la estructura de dominio del Catálogo de Objetos de la Secretaría Distrital del Hábitat.</t>
  </si>
  <si>
    <t>Reporte evaluacion de calidad del objeto "proyecto_vivienda_permiso_enajenacion"</t>
  </si>
  <si>
    <t>Presenta el resultado consolidado de la evaluación de calidad generada al objeto geográfico "proyecto_vivienda_permiso_enajenacion"</t>
  </si>
  <si>
    <t>registro, enajenador, proyecto de vivienda</t>
  </si>
  <si>
    <t>estrato_proyecto</t>
  </si>
  <si>
    <t>propiedad_horizontal</t>
  </si>
  <si>
    <t>tipo_inmueble</t>
  </si>
  <si>
    <t>tipo_proyecto_vivienda</t>
  </si>
  <si>
    <t>estado_enajenador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</si>
</sst>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yy;@"/>
    <numFmt numFmtId="166" formatCode="yyyy\-mm\-dd;@"/>
  </numFmts>
  <fonts count="23">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sz val="10"/>
      <color rgb="FF000000"/>
      <name val="Calibri"/>
      <family val="2"/>
      <scheme val="minor"/>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b/>
      <sz val="14"/>
      <color rgb="FF003A5B"/>
      <name val="Gotham Rounded Medium"/>
      <family val="3"/>
    </font>
    <font>
      <sz val="8"/>
      <name val="Calibri"/>
      <family val="2"/>
      <scheme val="minor"/>
    </font>
    <font>
      <sz val="10"/>
      <color rgb="FF000000"/>
      <name val="Gotham Rounded Medium"/>
    </font>
  </fonts>
  <fills count="9">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s>
  <borders count="4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E1E5EB"/>
      </left>
      <right style="thin">
        <color theme="0" tint="-0.14996795556505021"/>
      </right>
      <top style="medium">
        <color rgb="FFE1E5EB"/>
      </top>
      <bottom style="thin">
        <color theme="0" tint="-0.14996795556505021"/>
      </bottom>
      <diagonal/>
    </border>
    <border>
      <left style="thin">
        <color theme="0" tint="-0.14996795556505021"/>
      </left>
      <right style="thin">
        <color theme="0" tint="-0.14996795556505021"/>
      </right>
      <top style="medium">
        <color rgb="FFE1E5EB"/>
      </top>
      <bottom style="thin">
        <color theme="0" tint="-0.14996795556505021"/>
      </bottom>
      <diagonal/>
    </border>
    <border>
      <left style="thin">
        <color theme="0" tint="-0.14996795556505021"/>
      </left>
      <right style="medium">
        <color rgb="FFE1E5EB"/>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mediumDashed">
        <color rgb="FFE1E5EB"/>
      </left>
      <right/>
      <top style="mediumDashed">
        <color rgb="FFE1E5EB"/>
      </top>
      <bottom style="mediumDashed">
        <color rgb="FFE1E5EB"/>
      </bottom>
      <diagonal/>
    </border>
    <border>
      <left/>
      <right/>
      <top style="mediumDashed">
        <color rgb="FFE1E5EB"/>
      </top>
      <bottom style="mediumDashed">
        <color rgb="FFE1E5EB"/>
      </bottom>
      <diagonal/>
    </border>
    <border>
      <left/>
      <right style="mediumDashed">
        <color rgb="FFE1E5EB"/>
      </right>
      <top style="mediumDashed">
        <color rgb="FFE1E5EB"/>
      </top>
      <bottom style="mediumDashed">
        <color rgb="FFE1E5EB"/>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medium">
        <color rgb="FFE1E5EB"/>
      </right>
      <top/>
      <bottom style="thin">
        <color theme="0" tint="-0.14996795556505021"/>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style="thin">
        <color theme="0" tint="-0.14996795556505021"/>
      </right>
      <top style="thin">
        <color rgb="FFE1E5EB"/>
      </top>
      <bottom style="thin">
        <color theme="0" tint="-0.14996795556505021"/>
      </bottom>
      <diagonal/>
    </border>
    <border>
      <left style="thin">
        <color theme="0" tint="-0.14996795556505021"/>
      </left>
      <right style="thin">
        <color theme="0" tint="-0.14996795556505021"/>
      </right>
      <top style="thin">
        <color rgb="FFE1E5EB"/>
      </top>
      <bottom style="thin">
        <color theme="0" tint="-0.14996795556505021"/>
      </bottom>
      <diagonal/>
    </border>
    <border>
      <left style="thin">
        <color theme="0" tint="-0.14996795556505021"/>
      </left>
      <right style="medium">
        <color rgb="FFE1E5EB"/>
      </right>
      <top style="thin">
        <color rgb="FFE1E5EB"/>
      </top>
      <bottom style="thin">
        <color theme="0" tint="-0.14996795556505021"/>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41">
    <xf numFmtId="0" fontId="0" fillId="0" borderId="0" xfId="0"/>
    <xf numFmtId="0" fontId="12" fillId="6" borderId="0" xfId="0" applyFont="1" applyFill="1" applyAlignment="1" applyProtection="1">
      <alignment vertical="center"/>
      <protection locked="0"/>
    </xf>
    <xf numFmtId="0" fontId="13" fillId="0" borderId="1" xfId="0" applyFont="1" applyBorder="1" applyAlignment="1">
      <alignment horizontal="center" wrapText="1"/>
    </xf>
    <xf numFmtId="0" fontId="9" fillId="3" borderId="1" xfId="4" applyFont="1" applyAlignment="1">
      <alignment horizontal="left" vertical="center"/>
    </xf>
    <xf numFmtId="0" fontId="9" fillId="3" borderId="1" xfId="0" applyFont="1" applyFill="1" applyBorder="1" applyAlignment="1">
      <alignment horizontal="center" vertical="center"/>
    </xf>
    <xf numFmtId="0" fontId="0" fillId="0" borderId="4" xfId="0" applyBorder="1"/>
    <xf numFmtId="0" fontId="0" fillId="0" borderId="5" xfId="0" applyBorder="1"/>
    <xf numFmtId="0" fontId="0" fillId="0" borderId="6" xfId="0" applyBorder="1"/>
    <xf numFmtId="166" fontId="13" fillId="0" borderId="1" xfId="0" applyNumberFormat="1" applyFont="1" applyBorder="1" applyAlignment="1">
      <alignment wrapText="1"/>
    </xf>
    <xf numFmtId="166" fontId="0" fillId="0" borderId="6" xfId="0" applyNumberFormat="1" applyBorder="1"/>
    <xf numFmtId="166" fontId="0" fillId="0" borderId="0" xfId="0" applyNumberFormat="1"/>
    <xf numFmtId="164" fontId="13" fillId="0" borderId="1" xfId="0" applyNumberFormat="1" applyFont="1" applyBorder="1" applyAlignment="1">
      <alignment horizontal="center" wrapText="1"/>
    </xf>
    <xf numFmtId="164" fontId="0" fillId="0" borderId="6" xfId="0" applyNumberFormat="1" applyBorder="1"/>
    <xf numFmtId="164" fontId="0" fillId="0" borderId="0" xfId="0" applyNumberFormat="1"/>
    <xf numFmtId="0" fontId="14" fillId="4" borderId="4" xfId="6" applyFont="1" applyBorder="1" applyAlignment="1">
      <alignment horizontal="center" vertical="center" wrapText="1"/>
    </xf>
    <xf numFmtId="0" fontId="15" fillId="0" borderId="4" xfId="0" applyFont="1" applyBorder="1"/>
    <xf numFmtId="49" fontId="16" fillId="6" borderId="4" xfId="0" applyNumberFormat="1" applyFont="1" applyFill="1" applyBorder="1" applyAlignment="1">
      <alignment vertical="center" wrapText="1"/>
    </xf>
    <xf numFmtId="166" fontId="1" fillId="0" borderId="4" xfId="0" applyNumberFormat="1" applyFont="1" applyBorder="1" applyAlignment="1">
      <alignment vertical="center" wrapText="1"/>
    </xf>
    <xf numFmtId="0" fontId="9" fillId="3" borderId="4" xfId="7" applyBorder="1" applyAlignment="1">
      <alignment vertical="center" wrapText="1"/>
    </xf>
    <xf numFmtId="0" fontId="15" fillId="0" borderId="9" xfId="0" applyFont="1" applyBorder="1"/>
    <xf numFmtId="0" fontId="15" fillId="0" borderId="4" xfId="0" applyFont="1" applyBorder="1" applyAlignment="1">
      <alignment wrapText="1"/>
    </xf>
    <xf numFmtId="0" fontId="11" fillId="4" borderId="10" xfId="6" applyFont="1" applyBorder="1">
      <alignment horizontal="center" vertical="center"/>
    </xf>
    <xf numFmtId="49" fontId="16" fillId="6" borderId="11" xfId="0" applyNumberFormat="1" applyFont="1" applyFill="1" applyBorder="1" applyAlignment="1">
      <alignment vertical="center" wrapText="1"/>
    </xf>
    <xf numFmtId="49" fontId="16" fillId="6" borderId="5" xfId="0" applyNumberFormat="1" applyFont="1" applyFill="1" applyBorder="1" applyAlignment="1">
      <alignment vertical="center" wrapText="1"/>
    </xf>
    <xf numFmtId="0" fontId="9" fillId="3" borderId="5" xfId="7" applyBorder="1" applyAlignment="1">
      <alignment vertical="center" wrapText="1"/>
    </xf>
    <xf numFmtId="0" fontId="0" fillId="0" borderId="12" xfId="0" applyBorder="1"/>
    <xf numFmtId="0" fontId="19" fillId="4" borderId="4" xfId="6" applyFont="1" applyBorder="1" applyAlignment="1">
      <alignment horizontal="center" vertical="center" wrapText="1"/>
    </xf>
    <xf numFmtId="0" fontId="20" fillId="4" borderId="4" xfId="6" applyFont="1" applyBorder="1" applyAlignment="1">
      <alignment horizontal="center" vertical="center" wrapText="1"/>
    </xf>
    <xf numFmtId="0" fontId="9" fillId="3" borderId="4" xfId="7" applyBorder="1" applyAlignment="1">
      <alignment horizontal="center" vertical="center" wrapText="1"/>
    </xf>
    <xf numFmtId="49" fontId="16" fillId="6" borderId="8" xfId="0" applyNumberFormat="1" applyFont="1" applyFill="1" applyBorder="1" applyAlignment="1">
      <alignment vertical="center" wrapText="1"/>
    </xf>
    <xf numFmtId="49" fontId="16" fillId="6" borderId="38" xfId="0" applyNumberFormat="1" applyFont="1" applyFill="1" applyBorder="1" applyAlignment="1">
      <alignment vertical="center" wrapText="1"/>
    </xf>
    <xf numFmtId="166" fontId="16" fillId="6" borderId="38" xfId="0" applyNumberFormat="1" applyFont="1" applyFill="1" applyBorder="1" applyAlignment="1">
      <alignment vertical="center" wrapText="1"/>
    </xf>
    <xf numFmtId="49" fontId="16" fillId="6" borderId="8" xfId="0" applyNumberFormat="1" applyFont="1" applyFill="1" applyBorder="1" applyAlignment="1">
      <alignment horizontal="center" vertical="center" wrapText="1"/>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1" fontId="16" fillId="6" borderId="8" xfId="0" applyNumberFormat="1" applyFont="1" applyFill="1" applyBorder="1" applyAlignment="1">
      <alignment horizontal="center" vertical="center" wrapText="1"/>
    </xf>
    <xf numFmtId="0" fontId="14" fillId="4" borderId="11" xfId="6" applyFont="1" applyBorder="1" applyAlignment="1">
      <alignment horizontal="center" vertical="center" wrapText="1"/>
    </xf>
    <xf numFmtId="0" fontId="14" fillId="4" borderId="5" xfId="6" applyFont="1" applyBorder="1" applyAlignment="1">
      <alignment horizontal="center" vertical="center" wrapText="1"/>
    </xf>
    <xf numFmtId="166" fontId="1" fillId="0" borderId="11" xfId="0" applyNumberFormat="1" applyFont="1" applyBorder="1" applyAlignment="1">
      <alignment vertical="center" wrapText="1"/>
    </xf>
    <xf numFmtId="49" fontId="16" fillId="0" borderId="4" xfId="0" applyNumberFormat="1" applyFont="1" applyBorder="1" applyAlignment="1">
      <alignment vertical="center" wrapText="1"/>
    </xf>
    <xf numFmtId="49" fontId="16" fillId="0" borderId="4" xfId="0" applyNumberFormat="1" applyFont="1" applyBorder="1" applyAlignment="1">
      <alignment horizontal="left" vertical="center" wrapText="1"/>
    </xf>
    <xf numFmtId="49" fontId="16" fillId="0" borderId="8" xfId="0" applyNumberFormat="1" applyFont="1" applyBorder="1" applyAlignment="1">
      <alignment vertical="center" wrapText="1"/>
    </xf>
    <xf numFmtId="49" fontId="16" fillId="0" borderId="38" xfId="0" applyNumberFormat="1" applyFont="1" applyBorder="1" applyAlignment="1">
      <alignment vertical="center" wrapText="1"/>
    </xf>
    <xf numFmtId="166" fontId="16" fillId="0" borderId="38" xfId="0" applyNumberFormat="1" applyFont="1" applyBorder="1" applyAlignment="1">
      <alignment vertical="center" wrapText="1"/>
    </xf>
    <xf numFmtId="166" fontId="1" fillId="0" borderId="30" xfId="0" applyNumberFormat="1" applyFont="1" applyBorder="1" applyAlignment="1">
      <alignment vertical="center" wrapText="1"/>
    </xf>
    <xf numFmtId="0" fontId="14" fillId="4" borderId="11" xfId="6" applyFont="1" applyBorder="1" applyAlignment="1">
      <alignment vertical="center" wrapText="1"/>
    </xf>
    <xf numFmtId="0" fontId="14" fillId="4" borderId="20" xfId="6" applyFont="1" applyBorder="1" applyAlignment="1">
      <alignment horizontal="center" vertical="center" wrapText="1"/>
    </xf>
    <xf numFmtId="49" fontId="16" fillId="6" borderId="33" xfId="0" applyNumberFormat="1" applyFont="1" applyFill="1" applyBorder="1" applyAlignment="1">
      <alignment vertical="center" wrapText="1"/>
    </xf>
    <xf numFmtId="166" fontId="16" fillId="6" borderId="38" xfId="0" applyNumberFormat="1" applyFont="1" applyFill="1" applyBorder="1" applyAlignment="1">
      <alignment horizontal="left" vertical="center" wrapText="1"/>
    </xf>
    <xf numFmtId="0" fontId="22" fillId="0" borderId="1" xfId="0" applyFont="1" applyBorder="1" applyAlignment="1">
      <alignment horizontal="center" wrapText="1"/>
    </xf>
    <xf numFmtId="166" fontId="22" fillId="0" borderId="1" xfId="0" applyNumberFormat="1" applyFont="1" applyBorder="1" applyAlignment="1">
      <alignment horizontal="center" wrapText="1"/>
    </xf>
    <xf numFmtId="164" fontId="22" fillId="0" borderId="1" xfId="0" applyNumberFormat="1" applyFont="1" applyBorder="1" applyAlignment="1">
      <alignment horizontal="center" wrapText="1"/>
    </xf>
    <xf numFmtId="0" fontId="16" fillId="0" borderId="9" xfId="0" applyFont="1" applyBorder="1" applyAlignment="1">
      <alignment vertical="center" wrapText="1"/>
    </xf>
    <xf numFmtId="49" fontId="1" fillId="6" borderId="38" xfId="0" applyNumberFormat="1" applyFont="1" applyFill="1" applyBorder="1" applyAlignment="1">
      <alignment vertical="center" wrapText="1"/>
    </xf>
    <xf numFmtId="49" fontId="16" fillId="0" borderId="11" xfId="0" applyNumberFormat="1" applyFont="1" applyBorder="1" applyAlignment="1">
      <alignment vertical="center" wrapText="1"/>
    </xf>
    <xf numFmtId="0" fontId="1" fillId="3" borderId="4" xfId="7" applyFont="1" applyBorder="1" applyAlignment="1">
      <alignment horizontal="center" vertical="center" wrapText="1"/>
    </xf>
    <xf numFmtId="0" fontId="11" fillId="4" borderId="2" xfId="5" applyFont="1" applyAlignment="1">
      <alignment horizontal="center" vertical="center"/>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17" fillId="4" borderId="2" xfId="6" applyFont="1" applyAlignment="1">
      <alignment horizontal="center" vertical="center" wrapText="1"/>
    </xf>
    <xf numFmtId="0" fontId="17" fillId="4" borderId="2" xfId="6" applyFont="1">
      <alignment horizontal="center" vertical="center"/>
    </xf>
    <xf numFmtId="164" fontId="1" fillId="6" borderId="13" xfId="0" applyNumberFormat="1" applyFont="1" applyFill="1" applyBorder="1" applyAlignment="1" applyProtection="1">
      <alignment horizontal="center" vertical="center" wrapText="1"/>
      <protection locked="0"/>
    </xf>
    <xf numFmtId="164" fontId="1" fillId="6" borderId="14" xfId="0" applyNumberFormat="1" applyFont="1" applyFill="1" applyBorder="1" applyAlignment="1" applyProtection="1">
      <alignment horizontal="center" vertical="center" wrapText="1"/>
      <protection locked="0"/>
    </xf>
    <xf numFmtId="164" fontId="1" fillId="6" borderId="15"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165" fontId="1" fillId="6" borderId="15" xfId="0" applyNumberFormat="1" applyFont="1" applyFill="1" applyBorder="1" applyAlignment="1" applyProtection="1">
      <alignment horizontal="center" vertical="center" wrapText="1"/>
      <protection locked="0"/>
    </xf>
    <xf numFmtId="0" fontId="9" fillId="3" borderId="4" xfId="7" applyBorder="1">
      <alignment horizontal="left" vertical="center"/>
    </xf>
    <xf numFmtId="0" fontId="9" fillId="3" borderId="8" xfId="7" applyBorder="1" applyAlignment="1">
      <alignment horizontal="left" vertical="center" wrapText="1"/>
    </xf>
    <xf numFmtId="0" fontId="9" fillId="3" borderId="27" xfId="7" applyBorder="1" applyAlignment="1">
      <alignment horizontal="left" vertical="center" wrapText="1"/>
    </xf>
    <xf numFmtId="0" fontId="9" fillId="3" borderId="12" xfId="7" applyBorder="1" applyAlignment="1">
      <alignment horizontal="left" vertical="center" wrapText="1"/>
    </xf>
    <xf numFmtId="0" fontId="10" fillId="4" borderId="8" xfId="8" applyBorder="1" applyAlignment="1">
      <alignment horizontal="left" vertical="center"/>
    </xf>
    <xf numFmtId="0" fontId="10" fillId="4" borderId="27" xfId="8" applyBorder="1" applyAlignment="1">
      <alignment horizontal="left" vertical="center"/>
    </xf>
    <xf numFmtId="0" fontId="10" fillId="4" borderId="29" xfId="8" applyBorder="1" applyAlignment="1">
      <alignment horizontal="left" vertical="center"/>
    </xf>
    <xf numFmtId="0" fontId="10" fillId="4" borderId="4" xfId="8" applyBorder="1" applyAlignment="1">
      <alignment vertical="center"/>
    </xf>
    <xf numFmtId="0" fontId="10" fillId="4" borderId="11" xfId="8" applyBorder="1" applyAlignment="1">
      <alignment vertical="center"/>
    </xf>
    <xf numFmtId="0" fontId="10" fillId="4" borderId="9" xfId="8" applyBorder="1" applyAlignment="1">
      <alignment vertical="center"/>
    </xf>
    <xf numFmtId="0" fontId="10" fillId="4" borderId="11" xfId="8" applyBorder="1" applyAlignment="1">
      <alignment horizontal="center" vertical="center" wrapText="1"/>
    </xf>
    <xf numFmtId="0" fontId="10" fillId="4" borderId="5" xfId="8" applyBorder="1" applyAlignment="1">
      <alignment horizontal="center" vertical="center" wrapText="1"/>
    </xf>
    <xf numFmtId="0" fontId="9" fillId="3" borderId="4" xfId="7" applyBorder="1" applyAlignment="1">
      <alignment vertical="center" wrapText="1"/>
    </xf>
    <xf numFmtId="0" fontId="9" fillId="3" borderId="9" xfId="7" applyBorder="1" applyAlignment="1">
      <alignment vertical="center" wrapText="1"/>
    </xf>
    <xf numFmtId="0" fontId="9" fillId="3" borderId="36" xfId="7" applyBorder="1" applyAlignment="1">
      <alignment vertical="center" wrapText="1"/>
    </xf>
    <xf numFmtId="0" fontId="9" fillId="3" borderId="39" xfId="7" applyBorder="1" applyAlignment="1">
      <alignment vertical="center" wrapText="1"/>
    </xf>
    <xf numFmtId="0" fontId="9" fillId="3" borderId="11" xfId="7" applyBorder="1" applyAlignment="1">
      <alignment vertical="center" wrapText="1"/>
    </xf>
    <xf numFmtId="0" fontId="10" fillId="4" borderId="30" xfId="8" applyBorder="1">
      <alignment horizontal="center" vertical="center"/>
    </xf>
    <xf numFmtId="0" fontId="10" fillId="4" borderId="31" xfId="8" applyBorder="1">
      <alignment horizontal="center" vertical="center"/>
    </xf>
    <xf numFmtId="0" fontId="17" fillId="7" borderId="16"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18" fillId="8" borderId="19" xfId="6" applyFont="1" applyFill="1" applyBorder="1">
      <alignment horizontal="center" vertical="center"/>
    </xf>
    <xf numFmtId="0" fontId="18" fillId="8" borderId="4" xfId="6" applyFont="1" applyFill="1" applyBorder="1">
      <alignment horizontal="center" vertical="center"/>
    </xf>
    <xf numFmtId="0" fontId="10" fillId="4" borderId="19" xfId="6" applyFont="1" applyBorder="1" applyAlignment="1">
      <alignment horizontal="left" vertical="center"/>
    </xf>
    <xf numFmtId="0" fontId="10" fillId="4" borderId="4" xfId="6" applyFont="1" applyBorder="1" applyAlignment="1">
      <alignment horizontal="left" vertical="center"/>
    </xf>
    <xf numFmtId="0" fontId="10" fillId="4" borderId="7" xfId="6" applyFont="1" applyBorder="1" applyAlignment="1">
      <alignment horizontal="left" vertical="center"/>
    </xf>
    <xf numFmtId="0" fontId="9" fillId="3" borderId="11" xfId="7" applyBorder="1">
      <alignment horizontal="left" vertical="center"/>
    </xf>
    <xf numFmtId="0" fontId="18" fillId="8" borderId="7" xfId="6" applyFont="1" applyFill="1" applyBorder="1">
      <alignment horizontal="center" vertical="center"/>
    </xf>
    <xf numFmtId="0" fontId="9" fillId="3" borderId="4" xfId="7" applyBorder="1" applyAlignment="1">
      <alignment vertical="center"/>
    </xf>
    <xf numFmtId="0" fontId="10" fillId="4" borderId="24" xfId="8" applyBorder="1">
      <alignment horizontal="center" vertical="center"/>
    </xf>
    <xf numFmtId="0" fontId="10" fillId="4" borderId="32" xfId="8" applyBorder="1">
      <alignment horizontal="center" vertical="center"/>
    </xf>
    <xf numFmtId="0" fontId="10" fillId="4" borderId="33" xfId="8" applyBorder="1">
      <alignment horizontal="center" vertical="center"/>
    </xf>
    <xf numFmtId="0" fontId="10" fillId="4" borderId="26" xfId="8" applyBorder="1">
      <alignment horizontal="center" vertical="center"/>
    </xf>
    <xf numFmtId="0" fontId="10" fillId="4" borderId="42" xfId="8" applyBorder="1" applyAlignment="1">
      <alignment horizontal="left" vertical="center"/>
    </xf>
    <xf numFmtId="0" fontId="10" fillId="4" borderId="43" xfId="8" applyBorder="1" applyAlignment="1">
      <alignment horizontal="left" vertical="center"/>
    </xf>
    <xf numFmtId="0" fontId="10" fillId="4" borderId="44" xfId="8" applyBorder="1" applyAlignment="1">
      <alignment horizontal="left" vertical="center"/>
    </xf>
    <xf numFmtId="0" fontId="10" fillId="4" borderId="19" xfId="6" applyFont="1" applyBorder="1">
      <alignment horizontal="center" vertical="center"/>
    </xf>
    <xf numFmtId="0" fontId="15" fillId="3" borderId="11" xfId="0" applyFont="1" applyFill="1" applyBorder="1" applyAlignment="1">
      <alignment horizontal="center"/>
    </xf>
    <xf numFmtId="0" fontId="15" fillId="3" borderId="20" xfId="0" applyFont="1" applyFill="1" applyBorder="1" applyAlignment="1">
      <alignment horizontal="center"/>
    </xf>
    <xf numFmtId="0" fontId="10" fillId="4" borderId="21" xfId="6" applyFont="1" applyBorder="1" applyAlignment="1">
      <alignment horizontal="left" vertical="center"/>
    </xf>
    <xf numFmtId="0" fontId="10" fillId="4" borderId="22" xfId="6" applyFont="1" applyBorder="1" applyAlignment="1">
      <alignment horizontal="left" vertical="center"/>
    </xf>
    <xf numFmtId="0" fontId="10" fillId="4" borderId="23" xfId="6" applyFont="1" applyBorder="1" applyAlignment="1">
      <alignment horizontal="left" vertical="center"/>
    </xf>
    <xf numFmtId="0" fontId="9" fillId="3" borderId="24" xfId="7" applyBorder="1">
      <alignment horizontal="left" vertical="center"/>
    </xf>
    <xf numFmtId="0" fontId="9" fillId="3" borderId="25" xfId="7" applyBorder="1">
      <alignment horizontal="left" vertical="center"/>
    </xf>
    <xf numFmtId="0" fontId="9" fillId="3" borderId="26" xfId="7" applyBorder="1">
      <alignment horizontal="left" vertical="center"/>
    </xf>
    <xf numFmtId="0" fontId="9" fillId="3" borderId="8" xfId="7" applyBorder="1">
      <alignment horizontal="left" vertical="center"/>
    </xf>
    <xf numFmtId="0" fontId="9" fillId="3" borderId="27" xfId="7" applyBorder="1">
      <alignment horizontal="left" vertical="center"/>
    </xf>
    <xf numFmtId="0" fontId="9" fillId="3" borderId="12" xfId="7" applyBorder="1">
      <alignment horizontal="left" vertical="center"/>
    </xf>
    <xf numFmtId="0" fontId="15" fillId="4" borderId="28" xfId="0" applyFont="1" applyFill="1" applyBorder="1" applyAlignment="1">
      <alignment horizontal="center"/>
    </xf>
    <xf numFmtId="0" fontId="10" fillId="4" borderId="4" xfId="8" applyBorder="1" applyAlignment="1">
      <alignment horizontal="left" vertical="center"/>
    </xf>
    <xf numFmtId="0" fontId="10" fillId="4" borderId="7" xfId="8" applyBorder="1" applyAlignment="1">
      <alignment horizontal="left" vertical="center"/>
    </xf>
    <xf numFmtId="0" fontId="10" fillId="3" borderId="4" xfId="8" applyFill="1" applyBorder="1">
      <alignment horizontal="center" vertical="center"/>
    </xf>
    <xf numFmtId="0" fontId="10" fillId="4" borderId="25" xfId="8" applyBorder="1" applyAlignment="1">
      <alignment horizontal="left" vertical="center"/>
    </xf>
    <xf numFmtId="0" fontId="10" fillId="4" borderId="37" xfId="8" applyBorder="1" applyAlignment="1">
      <alignment horizontal="left" vertical="center"/>
    </xf>
    <xf numFmtId="0" fontId="17" fillId="7" borderId="35" xfId="4" applyFont="1" applyFill="1" applyBorder="1" applyAlignment="1">
      <alignment horizontal="center" vertical="center" wrapText="1"/>
    </xf>
    <xf numFmtId="0" fontId="17" fillId="7" borderId="17" xfId="4" applyFont="1" applyFill="1" applyBorder="1" applyAlignment="1">
      <alignment horizontal="center" vertical="center" wrapText="1"/>
    </xf>
    <xf numFmtId="0" fontId="14" fillId="4" borderId="30" xfId="6" applyFont="1" applyBorder="1" applyAlignment="1">
      <alignment horizontal="center" vertical="center" wrapText="1"/>
    </xf>
    <xf numFmtId="0" fontId="14" fillId="4" borderId="32" xfId="6" applyFont="1" applyBorder="1" applyAlignment="1">
      <alignment horizontal="center" vertical="center" wrapText="1"/>
    </xf>
    <xf numFmtId="0" fontId="14" fillId="4" borderId="11" xfId="6" applyFont="1" applyBorder="1" applyAlignment="1">
      <alignment horizontal="center" vertical="center" wrapText="1"/>
    </xf>
    <xf numFmtId="0" fontId="14" fillId="4" borderId="5" xfId="6" applyFont="1" applyBorder="1" applyAlignment="1">
      <alignment horizontal="center" vertical="center" wrapText="1"/>
    </xf>
    <xf numFmtId="0" fontId="19" fillId="4" borderId="8" xfId="6" applyFont="1" applyBorder="1" applyAlignment="1">
      <alignment horizontal="left" vertical="center" wrapText="1"/>
    </xf>
    <xf numFmtId="0" fontId="19" fillId="4" borderId="27" xfId="6" applyFont="1" applyBorder="1" applyAlignment="1">
      <alignment horizontal="left" vertical="center" wrapText="1"/>
    </xf>
    <xf numFmtId="0" fontId="19" fillId="4" borderId="34" xfId="6" applyFont="1" applyBorder="1" applyAlignment="1">
      <alignment horizontal="left" vertical="center" wrapText="1"/>
    </xf>
    <xf numFmtId="0" fontId="14" fillId="4" borderId="8" xfId="6" applyFont="1" applyBorder="1" applyAlignment="1">
      <alignment horizontal="center" vertical="center" wrapText="1"/>
    </xf>
    <xf numFmtId="0" fontId="14" fillId="4" borderId="12" xfId="6" applyFont="1" applyBorder="1" applyAlignment="1">
      <alignment horizontal="center" vertical="center" wrapText="1"/>
    </xf>
    <xf numFmtId="0" fontId="14" fillId="4" borderId="26" xfId="6" applyFont="1" applyBorder="1" applyAlignment="1">
      <alignment horizontal="center" vertical="center" wrapText="1"/>
    </xf>
    <xf numFmtId="0" fontId="14" fillId="4" borderId="27" xfId="6" applyFont="1" applyBorder="1" applyAlignment="1">
      <alignment horizontal="center" vertical="center" wrapText="1"/>
    </xf>
    <xf numFmtId="0" fontId="19" fillId="4" borderId="8" xfId="6" applyFont="1" applyBorder="1" applyAlignment="1">
      <alignment horizontal="justify" vertical="center" wrapText="1"/>
    </xf>
    <xf numFmtId="0" fontId="19" fillId="4" borderId="27" xfId="6" applyFont="1" applyBorder="1" applyAlignment="1">
      <alignment horizontal="justify" vertical="center" wrapText="1"/>
    </xf>
    <xf numFmtId="0" fontId="14" fillId="4" borderId="40" xfId="6" applyFont="1" applyBorder="1" applyAlignment="1">
      <alignment horizontal="center" vertical="center" wrapText="1"/>
    </xf>
    <xf numFmtId="0" fontId="14" fillId="4" borderId="41" xfId="6" applyFont="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179" name="AutoShape 3">
          <a:extLst>
            <a:ext uri="{FF2B5EF4-FFF2-40B4-BE49-F238E27FC236}">
              <a16:creationId xmlns:a16="http://schemas.microsoft.com/office/drawing/2014/main" id="{A8795292-3BE0-48AD-A442-A85CA31C51DE}"/>
            </a:ext>
          </a:extLst>
        </xdr:cNvPr>
        <xdr:cNvCxnSpPr>
          <a:cxnSpLocks noChangeShapeType="1"/>
        </xdr:cNvCxnSpPr>
      </xdr:nvCxnSpPr>
      <xdr:spPr bwMode="auto">
        <a:xfrm>
          <a:off x="962025" y="11049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row r="2">
          <cell r="A2" t="str">
            <v>Elija una opción</v>
          </cell>
          <cell r="B2" t="str">
            <v>Elija una opción</v>
          </cell>
          <cell r="C2" t="str">
            <v>Elija una opción</v>
          </cell>
          <cell r="D2" t="str">
            <v>Elija una opción</v>
          </cell>
          <cell r="E2" t="str">
            <v>Elija una opción</v>
          </cell>
        </row>
        <row r="3">
          <cell r="A3" t="str">
            <v>N/A</v>
          </cell>
          <cell r="B3" t="str">
            <v>N/A</v>
          </cell>
          <cell r="C3" t="str">
            <v>N/A</v>
          </cell>
          <cell r="D3" t="str">
            <v>N/A</v>
          </cell>
          <cell r="E3" t="str">
            <v>N/A</v>
          </cell>
        </row>
        <row r="4">
          <cell r="A4" t="str">
            <v>Proveedor de datos</v>
          </cell>
          <cell r="B4" t="str">
            <v>Ordinaria</v>
          </cell>
          <cell r="C4" t="str">
            <v>FALSE</v>
          </cell>
          <cell r="D4" t="str">
            <v>1 : 1</v>
          </cell>
          <cell r="E4" t="str">
            <v>Número</v>
          </cell>
        </row>
        <row r="5">
          <cell r="A5" t="str">
            <v>Custodio</v>
          </cell>
          <cell r="B5" t="str">
            <v>Agregación</v>
          </cell>
          <cell r="C5" t="str">
            <v>TRUE</v>
          </cell>
          <cell r="D5" t="str">
            <v>1 : N</v>
          </cell>
          <cell r="E5" t="str">
            <v>Decimal</v>
          </cell>
        </row>
        <row r="6">
          <cell r="A6" t="str">
            <v>Propietario</v>
          </cell>
          <cell r="B6" t="str">
            <v>Composición</v>
          </cell>
          <cell r="D6" t="str">
            <v>N : 1</v>
          </cell>
          <cell r="E6" t="str">
            <v>Vector</v>
          </cell>
        </row>
        <row r="7">
          <cell r="A7" t="str">
            <v>Usuario</v>
          </cell>
          <cell r="D7" t="str">
            <v>N : M</v>
          </cell>
          <cell r="E7" t="str">
            <v>Real</v>
          </cell>
        </row>
        <row r="8">
          <cell r="A8" t="str">
            <v>Distribuidor</v>
          </cell>
          <cell r="D8" t="str">
            <v>1 : 1...N</v>
          </cell>
          <cell r="E8" t="str">
            <v>Entero</v>
          </cell>
        </row>
        <row r="9">
          <cell r="A9" t="str">
            <v>Creador</v>
          </cell>
          <cell r="D9" t="str">
            <v>1…N : 1</v>
          </cell>
          <cell r="E9" t="str">
            <v>Entero Ilimitado</v>
          </cell>
        </row>
        <row r="10">
          <cell r="A10" t="str">
            <v>Punto de contacto</v>
          </cell>
          <cell r="E10" t="str">
            <v>Cadena de Caracteres</v>
          </cell>
        </row>
        <row r="11">
          <cell r="A11" t="str">
            <v>Jefe de Investigación</v>
          </cell>
          <cell r="E11" t="str">
            <v>Secuencia (Carácter)</v>
          </cell>
        </row>
        <row r="12">
          <cell r="A12" t="str">
            <v>Procesador</v>
          </cell>
          <cell r="E12" t="str">
            <v>Carácter</v>
          </cell>
        </row>
        <row r="13">
          <cell r="A13" t="str">
            <v>Publicador</v>
          </cell>
          <cell r="E13" t="str">
            <v>Código de Conjuntos de Caracteres</v>
          </cell>
        </row>
        <row r="14">
          <cell r="E14" t="str">
            <v>Cadena de Caracteres de Idioma</v>
          </cell>
        </row>
        <row r="15">
          <cell r="E15" t="str">
            <v>Fecha</v>
          </cell>
        </row>
        <row r="16">
          <cell r="E16" t="str">
            <v>Tiempo</v>
          </cell>
        </row>
        <row r="17">
          <cell r="E17" t="str">
            <v>Fecha y Hora</v>
          </cell>
        </row>
        <row r="18">
          <cell r="E18" t="str">
            <v>Booleano</v>
          </cell>
        </row>
        <row r="19">
          <cell r="E19" t="str">
            <v>Lógico</v>
          </cell>
        </row>
        <row r="20">
          <cell r="E20" t="str">
            <v>Probabilidad</v>
          </cell>
        </row>
        <row r="21">
          <cell r="E21" t="str">
            <v>Imagen</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view="pageBreakPreview" zoomScale="108" zoomScaleNormal="108" zoomScaleSheetLayoutView="108" zoomScalePageLayoutView="80" workbookViewId="0">
      <selection activeCell="B9" sqref="B9:D9"/>
    </sheetView>
  </sheetViews>
  <sheetFormatPr baseColWidth="10"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1"/>
      <c r="B1" s="1"/>
      <c r="C1" s="1"/>
      <c r="D1" s="1"/>
    </row>
    <row r="2" spans="1:4" ht="45" customHeight="1">
      <c r="A2" s="61" t="s">
        <v>64</v>
      </c>
      <c r="B2" s="62"/>
      <c r="C2" s="62"/>
      <c r="D2" s="62"/>
    </row>
    <row r="3" spans="1:4" ht="31.5" customHeight="1">
      <c r="A3" s="3" t="s">
        <v>6</v>
      </c>
      <c r="B3" s="58" t="s">
        <v>147</v>
      </c>
      <c r="C3" s="59"/>
      <c r="D3" s="60"/>
    </row>
    <row r="4" spans="1:4" ht="18.600000000000001" customHeight="1">
      <c r="A4" s="3" t="s">
        <v>52</v>
      </c>
      <c r="B4" s="63" t="s">
        <v>116</v>
      </c>
      <c r="C4" s="64"/>
      <c r="D4" s="65"/>
    </row>
    <row r="5" spans="1:4">
      <c r="A5" s="3" t="s">
        <v>71</v>
      </c>
      <c r="B5" s="58" t="s">
        <v>130</v>
      </c>
      <c r="C5" s="59"/>
      <c r="D5" s="60"/>
    </row>
    <row r="6" spans="1:4" ht="18.600000000000001" customHeight="1">
      <c r="A6" s="3" t="s">
        <v>73</v>
      </c>
      <c r="B6" s="66">
        <v>44833</v>
      </c>
      <c r="C6" s="67"/>
      <c r="D6" s="68"/>
    </row>
    <row r="7" spans="1:4" ht="30.75" customHeight="1">
      <c r="A7" s="3" t="s">
        <v>53</v>
      </c>
      <c r="B7" s="58" t="s">
        <v>148</v>
      </c>
      <c r="C7" s="59"/>
      <c r="D7" s="60"/>
    </row>
    <row r="8" spans="1:4" ht="18.600000000000001" customHeight="1">
      <c r="A8" s="3" t="s">
        <v>54</v>
      </c>
      <c r="B8" s="58" t="s">
        <v>131</v>
      </c>
      <c r="C8" s="59"/>
      <c r="D8" s="60"/>
    </row>
    <row r="9" spans="1:4" ht="18.600000000000001" customHeight="1">
      <c r="A9" s="3" t="s">
        <v>55</v>
      </c>
      <c r="B9" s="59" t="s">
        <v>132</v>
      </c>
      <c r="C9" s="59"/>
      <c r="D9" s="60"/>
    </row>
    <row r="10" spans="1:4" ht="18.600000000000001" customHeight="1">
      <c r="A10" s="3" t="s">
        <v>74</v>
      </c>
      <c r="B10" s="58" t="s">
        <v>72</v>
      </c>
      <c r="C10" s="59"/>
      <c r="D10" s="60"/>
    </row>
    <row r="11" spans="1:4" ht="18.600000000000001" customHeight="1">
      <c r="A11" s="3" t="s">
        <v>56</v>
      </c>
      <c r="B11" s="58" t="s">
        <v>117</v>
      </c>
      <c r="C11" s="59"/>
      <c r="D11" s="60"/>
    </row>
    <row r="12" spans="1:4" ht="52.5" customHeight="1">
      <c r="A12" s="3" t="s">
        <v>57</v>
      </c>
      <c r="B12" s="59" t="s">
        <v>119</v>
      </c>
      <c r="C12" s="59"/>
      <c r="D12" s="60"/>
    </row>
    <row r="13" spans="1:4" ht="18.600000000000001" customHeight="1">
      <c r="A13" s="3" t="s">
        <v>58</v>
      </c>
      <c r="B13" s="58" t="s">
        <v>118</v>
      </c>
      <c r="C13" s="59"/>
      <c r="D13" s="60"/>
    </row>
    <row r="14" spans="1:4" ht="18.600000000000001" customHeight="1">
      <c r="A14" s="3" t="s">
        <v>59</v>
      </c>
      <c r="B14" s="58" t="s">
        <v>120</v>
      </c>
      <c r="C14" s="59"/>
      <c r="D14" s="60"/>
    </row>
    <row r="15" spans="1:4" ht="18.600000000000001" customHeight="1">
      <c r="A15" s="3" t="s">
        <v>60</v>
      </c>
      <c r="B15" s="58"/>
      <c r="C15" s="59"/>
      <c r="D15" s="60"/>
    </row>
    <row r="16" spans="1:4" ht="18.600000000000001" customHeight="1">
      <c r="A16" s="3" t="s">
        <v>61</v>
      </c>
      <c r="B16" s="58" t="s">
        <v>149</v>
      </c>
      <c r="C16" s="59"/>
      <c r="D16" s="60"/>
    </row>
    <row r="17" spans="1:4" ht="18.600000000000001" customHeight="1">
      <c r="A17" s="57" t="s">
        <v>1</v>
      </c>
      <c r="B17" s="57"/>
      <c r="C17" s="57"/>
      <c r="D17" s="57"/>
    </row>
    <row r="18" spans="1:4" ht="18.600000000000001" customHeight="1">
      <c r="A18" s="4" t="s">
        <v>0</v>
      </c>
      <c r="B18" s="4" t="s">
        <v>2</v>
      </c>
      <c r="C18" s="4" t="s">
        <v>3</v>
      </c>
      <c r="D18" s="4" t="s">
        <v>4</v>
      </c>
    </row>
    <row r="19" spans="1:4" ht="18.600000000000001" customHeight="1">
      <c r="A19" s="51">
        <v>44833</v>
      </c>
      <c r="B19" s="50" t="s">
        <v>133</v>
      </c>
      <c r="C19" s="52" t="s">
        <v>116</v>
      </c>
      <c r="D19" s="50" t="s">
        <v>21</v>
      </c>
    </row>
    <row r="20" spans="1:4" ht="18.600000000000001" customHeight="1">
      <c r="A20" s="8"/>
      <c r="B20" s="2"/>
      <c r="C20" s="11"/>
      <c r="D20" s="2"/>
    </row>
    <row r="21" spans="1:4" ht="18.600000000000001" customHeight="1">
      <c r="A21" s="9"/>
      <c r="B21" s="7"/>
      <c r="C21" s="12"/>
      <c r="D21" s="7"/>
    </row>
    <row r="22" spans="1:4" hidden="1">
      <c r="A22" s="10"/>
      <c r="C22" s="13"/>
    </row>
    <row r="23" spans="1:4" hidden="1">
      <c r="A23" s="10"/>
      <c r="C23" s="13"/>
    </row>
    <row r="24" spans="1:4" hidden="1">
      <c r="A24" s="10"/>
      <c r="C24" s="13"/>
    </row>
    <row r="25" spans="1:4">
      <c r="A25" s="10"/>
      <c r="C25" s="13"/>
    </row>
    <row r="26" spans="1:4">
      <c r="A26" s="10"/>
      <c r="C26" s="13"/>
    </row>
    <row r="27" spans="1:4">
      <c r="A27" s="10"/>
      <c r="C27" s="13"/>
    </row>
  </sheetData>
  <sheetProtection selectLockedCells="1" selectUnlockedCells="1"/>
  <dataConsolidate/>
  <mergeCells count="16">
    <mergeCell ref="B7:D7"/>
    <mergeCell ref="B10:D10"/>
    <mergeCell ref="A2:D2"/>
    <mergeCell ref="B3:D3"/>
    <mergeCell ref="B4:D4"/>
    <mergeCell ref="B5:D5"/>
    <mergeCell ref="B6:D6"/>
    <mergeCell ref="A17:D17"/>
    <mergeCell ref="B8:D8"/>
    <mergeCell ref="B9:D9"/>
    <mergeCell ref="B11:D11"/>
    <mergeCell ref="B12:D12"/>
    <mergeCell ref="B13:D13"/>
    <mergeCell ref="B14:D14"/>
    <mergeCell ref="B15:D15"/>
    <mergeCell ref="B16:D16"/>
  </mergeCells>
  <dataValidations xWindow="892" yWindow="512"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D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88" orientation="landscape" r:id="rId1"/>
  <headerFooter>
    <oddHeader>&amp;C&amp;G</oddHeader>
    <oddFooter>&amp;C&amp;G
04-05-FR-07
V.2,1
Hoja 1</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8"/>
  <sheetViews>
    <sheetView view="pageBreakPreview" topLeftCell="A57" zoomScale="115" zoomScaleNormal="100" zoomScaleSheetLayoutView="115" zoomScalePageLayoutView="90" workbookViewId="0">
      <selection activeCell="I47" sqref="I47"/>
    </sheetView>
  </sheetViews>
  <sheetFormatPr baseColWidth="10" defaultColWidth="22.85546875" defaultRowHeight="25.5" customHeight="1" outlineLevelRow="1"/>
  <cols>
    <col min="1" max="3" width="2.42578125" style="15" customWidth="1"/>
    <col min="4" max="4" width="2.28515625" style="15" customWidth="1"/>
    <col min="5" max="5" width="2.42578125" style="15" customWidth="1"/>
    <col min="6" max="6" width="2.42578125" style="20" customWidth="1"/>
    <col min="7" max="7" width="27.28515625" style="20" customWidth="1"/>
    <col min="8" max="8" width="46" style="15" customWidth="1"/>
    <col min="9" max="9" width="53.85546875" style="15" customWidth="1"/>
    <col min="10" max="10" width="45.42578125" style="15" customWidth="1"/>
    <col min="11" max="247" width="11.42578125" style="15" customWidth="1"/>
    <col min="248" max="248" width="13.7109375" style="15" customWidth="1"/>
    <col min="249" max="249" width="15.140625" style="15" customWidth="1"/>
    <col min="250" max="250" width="11.42578125" style="15" customWidth="1"/>
    <col min="251" max="251" width="19.7109375" style="15" customWidth="1"/>
    <col min="252" max="252" width="11.42578125" style="15" customWidth="1"/>
    <col min="253" max="253" width="23" style="15" customWidth="1"/>
    <col min="254" max="16384" width="22.85546875" style="15"/>
  </cols>
  <sheetData>
    <row r="1" spans="1:10" ht="25.5" customHeight="1">
      <c r="A1" s="88" t="s">
        <v>75</v>
      </c>
      <c r="B1" s="89"/>
      <c r="C1" s="89"/>
      <c r="D1" s="89"/>
      <c r="E1" s="89"/>
      <c r="F1" s="89"/>
      <c r="G1" s="89"/>
      <c r="H1" s="89"/>
      <c r="I1" s="89"/>
      <c r="J1" s="90"/>
    </row>
    <row r="2" spans="1:10" ht="25.5" customHeight="1">
      <c r="A2" s="91" t="s">
        <v>7</v>
      </c>
      <c r="B2" s="92"/>
      <c r="C2" s="92"/>
      <c r="D2" s="92"/>
      <c r="E2" s="92"/>
      <c r="F2" s="92"/>
      <c r="G2" s="92"/>
      <c r="H2" s="92" t="s">
        <v>5</v>
      </c>
      <c r="I2" s="92"/>
      <c r="J2" s="97"/>
    </row>
    <row r="3" spans="1:10" ht="25.5" customHeight="1">
      <c r="A3" s="93" t="s">
        <v>24</v>
      </c>
      <c r="B3" s="94"/>
      <c r="C3" s="94"/>
      <c r="D3" s="94"/>
      <c r="E3" s="94"/>
      <c r="F3" s="94"/>
      <c r="G3" s="94"/>
      <c r="H3" s="94"/>
      <c r="I3" s="94"/>
      <c r="J3" s="95"/>
    </row>
    <row r="4" spans="1:10" ht="25.5" customHeight="1">
      <c r="A4" s="21"/>
      <c r="B4" s="96" t="s">
        <v>26</v>
      </c>
      <c r="C4" s="96"/>
      <c r="D4" s="96"/>
      <c r="E4" s="96"/>
      <c r="F4" s="96"/>
      <c r="G4" s="96"/>
      <c r="H4" s="39" t="s">
        <v>17</v>
      </c>
      <c r="I4" s="45" t="s">
        <v>17</v>
      </c>
      <c r="J4" s="39" t="s">
        <v>17</v>
      </c>
    </row>
    <row r="5" spans="1:10" ht="25.5" customHeight="1">
      <c r="A5" s="103" t="s">
        <v>66</v>
      </c>
      <c r="B5" s="104"/>
      <c r="C5" s="104"/>
      <c r="D5" s="104"/>
      <c r="E5" s="104"/>
      <c r="F5" s="104"/>
      <c r="G5" s="104"/>
      <c r="H5" s="104"/>
      <c r="I5" s="104"/>
      <c r="J5" s="105"/>
    </row>
    <row r="6" spans="1:10" ht="25.5" customHeight="1" outlineLevel="1">
      <c r="A6" s="106"/>
      <c r="B6" s="69" t="s">
        <v>6</v>
      </c>
      <c r="C6" s="69"/>
      <c r="D6" s="69"/>
      <c r="E6" s="69"/>
      <c r="F6" s="69"/>
      <c r="G6" s="69"/>
      <c r="H6" s="43"/>
      <c r="I6" s="43"/>
      <c r="J6" s="43"/>
    </row>
    <row r="7" spans="1:10" ht="25.5" customHeight="1" outlineLevel="1">
      <c r="A7" s="106"/>
      <c r="B7" s="70" t="s">
        <v>0</v>
      </c>
      <c r="C7" s="71"/>
      <c r="D7" s="71"/>
      <c r="E7" s="71"/>
      <c r="F7" s="71"/>
      <c r="G7" s="72"/>
      <c r="H7" s="44"/>
      <c r="I7" s="44"/>
      <c r="J7" s="44"/>
    </row>
    <row r="8" spans="1:10" ht="25.5" customHeight="1" outlineLevel="1">
      <c r="A8" s="106"/>
      <c r="B8" s="70" t="s">
        <v>20</v>
      </c>
      <c r="C8" s="71"/>
      <c r="D8" s="71"/>
      <c r="E8" s="71"/>
      <c r="F8" s="71"/>
      <c r="G8" s="72"/>
      <c r="H8" s="43"/>
      <c r="I8" s="43"/>
      <c r="J8" s="43"/>
    </row>
    <row r="9" spans="1:10" ht="25.5" customHeight="1" outlineLevel="1" thickBot="1">
      <c r="A9" s="106"/>
      <c r="B9" s="69" t="s">
        <v>23</v>
      </c>
      <c r="C9" s="69"/>
      <c r="D9" s="69"/>
      <c r="E9" s="69"/>
      <c r="F9" s="69"/>
      <c r="G9" s="69"/>
      <c r="H9" s="43"/>
      <c r="I9" s="42"/>
      <c r="J9" s="42"/>
    </row>
    <row r="10" spans="1:10" ht="25.5" customHeight="1" thickBot="1">
      <c r="A10" s="109" t="s">
        <v>25</v>
      </c>
      <c r="B10" s="110"/>
      <c r="C10" s="110"/>
      <c r="D10" s="110"/>
      <c r="E10" s="110"/>
      <c r="F10" s="110"/>
      <c r="G10" s="110"/>
      <c r="H10" s="110"/>
      <c r="I10" s="110"/>
      <c r="J10" s="111"/>
    </row>
    <row r="11" spans="1:10" ht="25.5" customHeight="1">
      <c r="A11" s="118"/>
      <c r="B11" s="112" t="s">
        <v>18</v>
      </c>
      <c r="C11" s="113"/>
      <c r="D11" s="113"/>
      <c r="E11" s="113"/>
      <c r="F11" s="113"/>
      <c r="G11" s="114"/>
      <c r="H11" s="23" t="s">
        <v>8</v>
      </c>
      <c r="I11" s="23" t="s">
        <v>8</v>
      </c>
      <c r="J11" s="23" t="s">
        <v>8</v>
      </c>
    </row>
    <row r="12" spans="1:10" ht="25.5" customHeight="1">
      <c r="A12" s="118"/>
      <c r="B12" s="107"/>
      <c r="C12" s="115" t="s">
        <v>19</v>
      </c>
      <c r="D12" s="116"/>
      <c r="E12" s="116"/>
      <c r="F12" s="116"/>
      <c r="G12" s="117"/>
      <c r="H12" s="17" t="s">
        <v>85</v>
      </c>
      <c r="I12" s="17" t="s">
        <v>85</v>
      </c>
      <c r="J12" s="17" t="s">
        <v>86</v>
      </c>
    </row>
    <row r="13" spans="1:10" ht="25.5" customHeight="1">
      <c r="A13" s="118"/>
      <c r="B13" s="108"/>
      <c r="C13" s="121"/>
      <c r="D13" s="119" t="s">
        <v>27</v>
      </c>
      <c r="E13" s="119"/>
      <c r="F13" s="119"/>
      <c r="G13" s="119"/>
      <c r="H13" s="119"/>
      <c r="I13" s="119"/>
      <c r="J13" s="120"/>
    </row>
    <row r="14" spans="1:10" ht="25.5" customHeight="1">
      <c r="A14" s="118"/>
      <c r="B14" s="108"/>
      <c r="C14" s="121"/>
      <c r="D14" s="76"/>
      <c r="E14" s="98" t="s">
        <v>65</v>
      </c>
      <c r="F14" s="98"/>
      <c r="G14" s="98"/>
      <c r="H14" s="17" t="s">
        <v>67</v>
      </c>
      <c r="I14" s="17" t="s">
        <v>68</v>
      </c>
      <c r="J14" s="17" t="s">
        <v>69</v>
      </c>
    </row>
    <row r="15" spans="1:10" ht="38.25" customHeight="1">
      <c r="A15" s="118"/>
      <c r="B15" s="108"/>
      <c r="C15" s="121"/>
      <c r="D15" s="76"/>
      <c r="E15" s="98" t="s">
        <v>28</v>
      </c>
      <c r="F15" s="98"/>
      <c r="G15" s="98"/>
      <c r="H15" s="40" t="s">
        <v>122</v>
      </c>
      <c r="I15" s="29" t="s">
        <v>123</v>
      </c>
      <c r="J15" s="16" t="s">
        <v>22</v>
      </c>
    </row>
    <row r="16" spans="1:10" ht="25.5" customHeight="1">
      <c r="A16" s="118"/>
      <c r="B16" s="108"/>
      <c r="C16" s="121"/>
      <c r="D16" s="73" t="s">
        <v>29</v>
      </c>
      <c r="E16" s="74"/>
      <c r="F16" s="74"/>
      <c r="G16" s="74"/>
      <c r="H16" s="74"/>
      <c r="I16" s="74"/>
      <c r="J16" s="75"/>
    </row>
    <row r="17" spans="1:10" ht="25.5" customHeight="1">
      <c r="A17" s="118"/>
      <c r="B17" s="108"/>
      <c r="C17" s="121"/>
      <c r="D17" s="76"/>
      <c r="E17" s="73" t="s">
        <v>9</v>
      </c>
      <c r="F17" s="74"/>
      <c r="G17" s="74"/>
      <c r="H17" s="74"/>
      <c r="I17" s="74"/>
      <c r="J17" s="75"/>
    </row>
    <row r="18" spans="1:10" ht="25.5" customHeight="1" outlineLevel="1">
      <c r="A18" s="118"/>
      <c r="B18" s="108"/>
      <c r="C18" s="121"/>
      <c r="D18" s="76"/>
      <c r="E18" s="86"/>
      <c r="F18" s="81" t="s">
        <v>30</v>
      </c>
      <c r="G18" s="81"/>
      <c r="H18" s="16" t="s">
        <v>34</v>
      </c>
      <c r="I18" s="16" t="s">
        <v>34</v>
      </c>
      <c r="J18" s="16" t="s">
        <v>33</v>
      </c>
    </row>
    <row r="19" spans="1:10" ht="103.5" customHeight="1" outlineLevel="1">
      <c r="A19" s="118"/>
      <c r="B19" s="108"/>
      <c r="C19" s="121"/>
      <c r="D19" s="76"/>
      <c r="E19" s="87"/>
      <c r="F19" s="81" t="s">
        <v>31</v>
      </c>
      <c r="G19" s="81"/>
      <c r="H19" s="22" t="s">
        <v>128</v>
      </c>
      <c r="I19" s="40" t="s">
        <v>134</v>
      </c>
      <c r="J19" s="16" t="s">
        <v>135</v>
      </c>
    </row>
    <row r="20" spans="1:10" ht="177" customHeight="1" outlineLevel="1" thickBot="1">
      <c r="A20" s="118"/>
      <c r="B20" s="108"/>
      <c r="C20" s="121"/>
      <c r="D20" s="76"/>
      <c r="E20" s="87"/>
      <c r="F20" s="85" t="s">
        <v>10</v>
      </c>
      <c r="G20" s="85"/>
      <c r="H20" s="30" t="s">
        <v>136</v>
      </c>
      <c r="I20" s="55" t="s">
        <v>137</v>
      </c>
      <c r="J20" s="22" t="s">
        <v>138</v>
      </c>
    </row>
    <row r="21" spans="1:10" ht="92.25" customHeight="1" outlineLevel="1" thickBot="1">
      <c r="A21" s="118"/>
      <c r="B21" s="108"/>
      <c r="C21" s="121"/>
      <c r="D21" s="76"/>
      <c r="E21" s="87"/>
      <c r="F21" s="83" t="s">
        <v>32</v>
      </c>
      <c r="G21" s="84"/>
      <c r="H21" s="30" t="s">
        <v>126</v>
      </c>
      <c r="I21" s="54" t="s">
        <v>124</v>
      </c>
      <c r="J21" s="30" t="s">
        <v>127</v>
      </c>
    </row>
    <row r="22" spans="1:10" ht="25.5" customHeight="1" outlineLevel="1" thickBot="1">
      <c r="A22" s="118"/>
      <c r="B22" s="108"/>
      <c r="C22" s="121"/>
      <c r="D22" s="76"/>
      <c r="E22" s="87"/>
      <c r="F22" s="83" t="s">
        <v>0</v>
      </c>
      <c r="G22" s="84"/>
      <c r="H22" s="49">
        <v>44833</v>
      </c>
      <c r="I22" s="49">
        <v>44833</v>
      </c>
      <c r="J22" s="49">
        <v>44833</v>
      </c>
    </row>
    <row r="23" spans="1:10" ht="25.5" customHeight="1" outlineLevel="1" thickBot="1">
      <c r="A23" s="118"/>
      <c r="B23" s="108"/>
      <c r="C23" s="121"/>
      <c r="D23" s="76"/>
      <c r="E23" s="99"/>
      <c r="F23" s="83" t="s">
        <v>20</v>
      </c>
      <c r="G23" s="84"/>
      <c r="H23" s="30" t="s">
        <v>21</v>
      </c>
      <c r="I23" s="30" t="s">
        <v>21</v>
      </c>
      <c r="J23" s="30" t="s">
        <v>21</v>
      </c>
    </row>
    <row r="24" spans="1:10" ht="25.5" customHeight="1">
      <c r="A24" s="118"/>
      <c r="B24" s="108"/>
      <c r="C24" s="121"/>
      <c r="D24" s="76"/>
      <c r="E24" s="73" t="s">
        <v>12</v>
      </c>
      <c r="F24" s="74"/>
      <c r="G24" s="74"/>
      <c r="H24" s="122"/>
      <c r="I24" s="122"/>
      <c r="J24" s="123"/>
    </row>
    <row r="25" spans="1:10" ht="25.5" hidden="1" customHeight="1" outlineLevel="1">
      <c r="A25" s="118"/>
      <c r="B25" s="108"/>
      <c r="C25" s="121"/>
      <c r="D25" s="76"/>
      <c r="E25" s="76"/>
      <c r="F25" s="81" t="s">
        <v>30</v>
      </c>
      <c r="G25" s="81"/>
      <c r="H25" s="16"/>
      <c r="I25" s="16"/>
      <c r="J25" s="16"/>
    </row>
    <row r="26" spans="1:10" ht="25.5" hidden="1" customHeight="1" outlineLevel="1">
      <c r="A26" s="118"/>
      <c r="B26" s="108"/>
      <c r="C26" s="121"/>
      <c r="D26" s="76"/>
      <c r="E26" s="76"/>
      <c r="F26" s="81" t="s">
        <v>31</v>
      </c>
      <c r="G26" s="81"/>
      <c r="H26" s="16"/>
      <c r="I26" s="16"/>
      <c r="J26" s="16"/>
    </row>
    <row r="27" spans="1:10" ht="25.5" hidden="1" customHeight="1" outlineLevel="1" thickBot="1">
      <c r="A27" s="118"/>
      <c r="B27" s="108"/>
      <c r="C27" s="121"/>
      <c r="D27" s="76"/>
      <c r="E27" s="76"/>
      <c r="F27" s="85" t="s">
        <v>10</v>
      </c>
      <c r="G27" s="85"/>
      <c r="H27" s="16"/>
      <c r="I27" s="16"/>
      <c r="J27" s="16"/>
    </row>
    <row r="28" spans="1:10" ht="25.5" hidden="1" customHeight="1" outlineLevel="1" thickBot="1">
      <c r="A28" s="118"/>
      <c r="B28" s="108"/>
      <c r="C28" s="121"/>
      <c r="D28" s="76"/>
      <c r="E28" s="76"/>
      <c r="F28" s="83" t="s">
        <v>32</v>
      </c>
      <c r="G28" s="84"/>
      <c r="H28" s="16"/>
      <c r="I28" s="16"/>
      <c r="J28" s="16"/>
    </row>
    <row r="29" spans="1:10" ht="25.5" hidden="1" customHeight="1" outlineLevel="1" thickBot="1">
      <c r="A29" s="118"/>
      <c r="B29" s="108"/>
      <c r="C29" s="121"/>
      <c r="D29" s="76"/>
      <c r="E29" s="76"/>
      <c r="F29" s="83" t="s">
        <v>0</v>
      </c>
      <c r="G29" s="84"/>
      <c r="H29" s="31"/>
      <c r="I29" s="31"/>
      <c r="J29" s="31"/>
    </row>
    <row r="30" spans="1:10" ht="25.5" hidden="1" customHeight="1" outlineLevel="1" thickBot="1">
      <c r="A30" s="118"/>
      <c r="B30" s="108"/>
      <c r="C30" s="121"/>
      <c r="D30" s="76"/>
      <c r="E30" s="76"/>
      <c r="F30" s="83" t="s">
        <v>20</v>
      </c>
      <c r="G30" s="84"/>
      <c r="H30" s="30"/>
      <c r="I30" s="30"/>
      <c r="J30" s="30"/>
    </row>
    <row r="31" spans="1:10" ht="25.5" hidden="1" customHeight="1" outlineLevel="1" thickBot="1">
      <c r="A31" s="118"/>
      <c r="B31" s="108"/>
      <c r="C31" s="121"/>
      <c r="D31" s="76"/>
      <c r="E31" s="76"/>
      <c r="F31" s="83" t="s">
        <v>35</v>
      </c>
      <c r="G31" s="84"/>
      <c r="H31" s="16"/>
      <c r="I31" s="16"/>
      <c r="J31" s="16"/>
    </row>
    <row r="32" spans="1:10" ht="12.75" customHeight="1" collapsed="1">
      <c r="A32" s="118"/>
      <c r="B32" s="108"/>
      <c r="C32" s="121"/>
      <c r="D32" s="76"/>
      <c r="E32" s="73" t="s">
        <v>11</v>
      </c>
      <c r="F32" s="74"/>
      <c r="G32" s="74"/>
      <c r="H32" s="74"/>
      <c r="I32" s="74"/>
      <c r="J32" s="75"/>
    </row>
    <row r="33" spans="1:10" ht="25.5" hidden="1" customHeight="1" outlineLevel="1">
      <c r="A33" s="118"/>
      <c r="B33" s="108"/>
      <c r="C33" s="121"/>
      <c r="D33" s="76"/>
      <c r="E33" s="76"/>
      <c r="F33" s="81" t="s">
        <v>30</v>
      </c>
      <c r="G33" s="81"/>
      <c r="H33" s="16"/>
      <c r="I33" s="16"/>
      <c r="J33" s="16"/>
    </row>
    <row r="34" spans="1:10" ht="25.5" hidden="1" customHeight="1" outlineLevel="1">
      <c r="A34" s="118"/>
      <c r="B34" s="108"/>
      <c r="C34" s="121"/>
      <c r="D34" s="76"/>
      <c r="E34" s="76"/>
      <c r="F34" s="81" t="s">
        <v>31</v>
      </c>
      <c r="G34" s="81"/>
      <c r="H34" s="16"/>
      <c r="I34" s="16"/>
      <c r="J34" s="16"/>
    </row>
    <row r="35" spans="1:10" ht="25.5" hidden="1" customHeight="1" outlineLevel="1" thickBot="1">
      <c r="A35" s="118"/>
      <c r="B35" s="108"/>
      <c r="C35" s="121"/>
      <c r="D35" s="76"/>
      <c r="E35" s="76"/>
      <c r="F35" s="85" t="s">
        <v>10</v>
      </c>
      <c r="G35" s="85"/>
      <c r="H35" s="16"/>
      <c r="I35" s="16"/>
      <c r="J35" s="16"/>
    </row>
    <row r="36" spans="1:10" ht="25.5" hidden="1" customHeight="1" outlineLevel="1" thickBot="1">
      <c r="A36" s="118"/>
      <c r="B36" s="108"/>
      <c r="C36" s="121"/>
      <c r="D36" s="76"/>
      <c r="E36" s="76"/>
      <c r="F36" s="83" t="s">
        <v>32</v>
      </c>
      <c r="G36" s="84"/>
      <c r="H36" s="16"/>
      <c r="I36" s="16"/>
      <c r="J36" s="16"/>
    </row>
    <row r="37" spans="1:10" ht="25.5" hidden="1" customHeight="1" outlineLevel="1" thickBot="1">
      <c r="A37" s="118"/>
      <c r="B37" s="108"/>
      <c r="C37" s="121"/>
      <c r="D37" s="76"/>
      <c r="E37" s="76"/>
      <c r="F37" s="83" t="s">
        <v>0</v>
      </c>
      <c r="G37" s="84"/>
      <c r="H37" s="31"/>
      <c r="I37" s="31"/>
      <c r="J37" s="31"/>
    </row>
    <row r="38" spans="1:10" ht="25.5" hidden="1" customHeight="1" outlineLevel="1" thickBot="1">
      <c r="A38" s="118"/>
      <c r="B38" s="108"/>
      <c r="C38" s="121"/>
      <c r="D38" s="76"/>
      <c r="E38" s="76"/>
      <c r="F38" s="83" t="s">
        <v>20</v>
      </c>
      <c r="G38" s="84"/>
      <c r="H38" s="30"/>
      <c r="I38" s="30"/>
      <c r="J38" s="30"/>
    </row>
    <row r="39" spans="1:10" ht="25.5" hidden="1" customHeight="1" outlineLevel="1">
      <c r="A39" s="118"/>
      <c r="B39" s="108"/>
      <c r="C39" s="121"/>
      <c r="D39" s="76"/>
      <c r="E39" s="76"/>
      <c r="F39" s="81" t="s">
        <v>36</v>
      </c>
      <c r="G39" s="81"/>
      <c r="H39" s="16"/>
      <c r="I39" s="16"/>
      <c r="J39" s="16"/>
    </row>
    <row r="40" spans="1:10" ht="25.5" hidden="1" customHeight="1" outlineLevel="1">
      <c r="A40" s="118"/>
      <c r="B40" s="108"/>
      <c r="C40" s="121"/>
      <c r="D40" s="76"/>
      <c r="E40" s="76"/>
      <c r="F40" s="81" t="s">
        <v>37</v>
      </c>
      <c r="G40" s="81"/>
      <c r="H40" s="16"/>
      <c r="I40" s="16"/>
      <c r="J40" s="16"/>
    </row>
    <row r="41" spans="1:10" ht="25.5" hidden="1" customHeight="1" outlineLevel="1">
      <c r="A41" s="118"/>
      <c r="B41" s="108"/>
      <c r="C41" s="121"/>
      <c r="D41" s="76"/>
      <c r="E41" s="76"/>
      <c r="F41" s="81" t="s">
        <v>38</v>
      </c>
      <c r="G41" s="81"/>
      <c r="H41" s="16"/>
      <c r="I41" s="16"/>
      <c r="J41" s="16"/>
    </row>
    <row r="42" spans="1:10" ht="25.5" customHeight="1" collapsed="1">
      <c r="A42" s="118"/>
      <c r="B42" s="108"/>
      <c r="C42" s="121"/>
      <c r="D42" s="73" t="s">
        <v>39</v>
      </c>
      <c r="E42" s="74"/>
      <c r="F42" s="74"/>
      <c r="G42" s="74"/>
      <c r="H42" s="74"/>
      <c r="I42" s="74"/>
      <c r="J42" s="75"/>
    </row>
    <row r="43" spans="1:10" ht="25.5" customHeight="1">
      <c r="A43" s="118"/>
      <c r="B43" s="108"/>
      <c r="C43" s="121"/>
      <c r="D43" s="86"/>
      <c r="E43" s="73" t="s">
        <v>48</v>
      </c>
      <c r="F43" s="74"/>
      <c r="G43" s="74"/>
      <c r="H43" s="74"/>
      <c r="I43" s="74"/>
      <c r="J43" s="75"/>
    </row>
    <row r="44" spans="1:10" ht="25.5" customHeight="1" outlineLevel="1">
      <c r="A44" s="118"/>
      <c r="B44" s="108"/>
      <c r="C44" s="121"/>
      <c r="D44" s="87"/>
      <c r="E44" s="100"/>
      <c r="F44" s="73" t="s">
        <v>40</v>
      </c>
      <c r="G44" s="74"/>
      <c r="H44" s="74"/>
      <c r="I44" s="74"/>
      <c r="J44" s="75"/>
    </row>
    <row r="45" spans="1:10" ht="25.5" customHeight="1" outlineLevel="1">
      <c r="A45" s="118"/>
      <c r="B45" s="108"/>
      <c r="C45" s="121"/>
      <c r="D45" s="87"/>
      <c r="E45" s="101"/>
      <c r="F45" s="79"/>
      <c r="G45" s="18" t="s">
        <v>41</v>
      </c>
      <c r="H45" s="22" t="s">
        <v>17</v>
      </c>
      <c r="I45" s="22" t="s">
        <v>17</v>
      </c>
      <c r="J45" s="22" t="s">
        <v>17</v>
      </c>
    </row>
    <row r="46" spans="1:10" ht="25.5" customHeight="1" outlineLevel="1">
      <c r="A46" s="118"/>
      <c r="B46" s="108"/>
      <c r="C46" s="121"/>
      <c r="D46" s="87"/>
      <c r="E46" s="101"/>
      <c r="F46" s="80"/>
      <c r="G46" s="18" t="s">
        <v>84</v>
      </c>
      <c r="H46" s="16" t="s">
        <v>139</v>
      </c>
      <c r="I46" s="16" t="s">
        <v>139</v>
      </c>
      <c r="J46" s="16" t="s">
        <v>139</v>
      </c>
    </row>
    <row r="47" spans="1:10" ht="25.5" customHeight="1" outlineLevel="1">
      <c r="A47" s="118"/>
      <c r="B47" s="108"/>
      <c r="C47" s="121"/>
      <c r="D47" s="87"/>
      <c r="E47" s="101"/>
      <c r="F47" s="81" t="s">
        <v>0</v>
      </c>
      <c r="G47" s="81"/>
      <c r="H47" s="49">
        <v>44833</v>
      </c>
      <c r="I47" s="49">
        <v>44833</v>
      </c>
      <c r="J47" s="49">
        <v>44833</v>
      </c>
    </row>
    <row r="48" spans="1:10" ht="25.5" customHeight="1" outlineLevel="1">
      <c r="A48" s="118"/>
      <c r="B48" s="108"/>
      <c r="C48" s="121"/>
      <c r="D48" s="87"/>
      <c r="E48" s="101"/>
      <c r="F48" s="81" t="s">
        <v>20</v>
      </c>
      <c r="G48" s="81"/>
      <c r="H48" s="30" t="s">
        <v>21</v>
      </c>
      <c r="I48" s="30" t="s">
        <v>21</v>
      </c>
      <c r="J48" s="30" t="s">
        <v>21</v>
      </c>
    </row>
    <row r="49" spans="1:10" ht="25.5" customHeight="1" outlineLevel="1">
      <c r="A49" s="118"/>
      <c r="B49" s="108"/>
      <c r="C49" s="121"/>
      <c r="D49" s="87"/>
      <c r="E49" s="101"/>
      <c r="F49" s="73" t="s">
        <v>42</v>
      </c>
      <c r="G49" s="74"/>
      <c r="H49" s="74"/>
      <c r="I49" s="74"/>
      <c r="J49" s="75"/>
    </row>
    <row r="50" spans="1:10" ht="25.5" customHeight="1" outlineLevel="1">
      <c r="A50" s="118"/>
      <c r="B50" s="108"/>
      <c r="C50" s="121"/>
      <c r="D50" s="87"/>
      <c r="E50" s="101"/>
      <c r="F50" s="79"/>
      <c r="G50" s="18" t="s">
        <v>6</v>
      </c>
      <c r="H50" s="30" t="s">
        <v>129</v>
      </c>
      <c r="I50" s="54" t="s">
        <v>124</v>
      </c>
      <c r="J50" s="29" t="s">
        <v>124</v>
      </c>
    </row>
    <row r="51" spans="1:10" ht="95.25" customHeight="1" outlineLevel="1">
      <c r="A51" s="118"/>
      <c r="B51" s="108"/>
      <c r="C51" s="121"/>
      <c r="D51" s="87"/>
      <c r="E51" s="101"/>
      <c r="F51" s="80"/>
      <c r="G51" s="18" t="s">
        <v>115</v>
      </c>
      <c r="H51" s="48" t="s">
        <v>121</v>
      </c>
      <c r="I51" s="48" t="s">
        <v>140</v>
      </c>
      <c r="J51" s="48" t="s">
        <v>141</v>
      </c>
    </row>
    <row r="52" spans="1:10" ht="64.5" customHeight="1" outlineLevel="1">
      <c r="A52" s="118"/>
      <c r="B52" s="108"/>
      <c r="C52" s="121"/>
      <c r="D52" s="87"/>
      <c r="E52" s="101"/>
      <c r="F52" s="81" t="s">
        <v>43</v>
      </c>
      <c r="G52" s="81"/>
      <c r="H52" s="16" t="s">
        <v>142</v>
      </c>
      <c r="I52" s="41" t="s">
        <v>143</v>
      </c>
      <c r="J52" s="41" t="s">
        <v>144</v>
      </c>
    </row>
    <row r="53" spans="1:10" ht="25.5" customHeight="1" outlineLevel="1">
      <c r="A53" s="118"/>
      <c r="B53" s="108"/>
      <c r="C53" s="121"/>
      <c r="D53" s="87"/>
      <c r="E53" s="102"/>
      <c r="F53" s="81" t="s">
        <v>44</v>
      </c>
      <c r="G53" s="81"/>
      <c r="H53" s="16" t="s">
        <v>46</v>
      </c>
      <c r="I53" s="16" t="s">
        <v>46</v>
      </c>
      <c r="J53" s="16" t="s">
        <v>46</v>
      </c>
    </row>
    <row r="54" spans="1:10" ht="25.5" customHeight="1">
      <c r="A54" s="118"/>
      <c r="B54" s="108"/>
      <c r="C54" s="121"/>
      <c r="D54" s="87"/>
      <c r="E54" s="73" t="s">
        <v>47</v>
      </c>
      <c r="F54" s="74"/>
      <c r="G54" s="74"/>
      <c r="H54" s="74"/>
      <c r="I54" s="74"/>
      <c r="J54" s="75"/>
    </row>
    <row r="55" spans="1:10" ht="25.5" customHeight="1" outlineLevel="1">
      <c r="A55" s="118"/>
      <c r="B55" s="108"/>
      <c r="C55" s="121"/>
      <c r="D55" s="87"/>
      <c r="E55" s="76"/>
      <c r="F55" s="73" t="s">
        <v>40</v>
      </c>
      <c r="G55" s="74"/>
      <c r="H55" s="74"/>
      <c r="I55" s="74"/>
      <c r="J55" s="75"/>
    </row>
    <row r="56" spans="1:10" ht="25.5" customHeight="1" outlineLevel="1">
      <c r="A56" s="118"/>
      <c r="B56" s="108"/>
      <c r="C56" s="121"/>
      <c r="D56" s="87"/>
      <c r="E56" s="76"/>
      <c r="F56" s="79"/>
      <c r="G56" s="18" t="s">
        <v>41</v>
      </c>
      <c r="H56" s="22"/>
      <c r="I56" s="22" t="s">
        <v>17</v>
      </c>
      <c r="J56" s="22"/>
    </row>
    <row r="57" spans="1:10" ht="25.5" customHeight="1" outlineLevel="1">
      <c r="A57" s="118"/>
      <c r="B57" s="108"/>
      <c r="C57" s="121"/>
      <c r="D57" s="87"/>
      <c r="E57" s="76"/>
      <c r="F57" s="80"/>
      <c r="G57" s="18" t="s">
        <v>84</v>
      </c>
      <c r="H57" s="29"/>
      <c r="I57" s="29" t="s">
        <v>139</v>
      </c>
      <c r="J57" s="29"/>
    </row>
    <row r="58" spans="1:10" ht="25.5" customHeight="1" outlineLevel="1">
      <c r="A58" s="118"/>
      <c r="B58" s="108"/>
      <c r="C58" s="121"/>
      <c r="D58" s="87"/>
      <c r="E58" s="76"/>
      <c r="F58" s="81" t="s">
        <v>0</v>
      </c>
      <c r="G58" s="81"/>
      <c r="H58" s="31"/>
      <c r="I58" s="49">
        <v>44833</v>
      </c>
      <c r="J58" s="49"/>
    </row>
    <row r="59" spans="1:10" ht="25.5" customHeight="1" outlineLevel="1">
      <c r="A59" s="118"/>
      <c r="B59" s="108"/>
      <c r="C59" s="121"/>
      <c r="D59" s="87"/>
      <c r="E59" s="76"/>
      <c r="F59" s="81" t="s">
        <v>20</v>
      </c>
      <c r="G59" s="81"/>
      <c r="H59" s="30"/>
      <c r="I59" s="30" t="s">
        <v>21</v>
      </c>
      <c r="J59" s="30"/>
    </row>
    <row r="60" spans="1:10" ht="25.5" customHeight="1" outlineLevel="1">
      <c r="A60" s="118"/>
      <c r="B60" s="108"/>
      <c r="C60" s="121"/>
      <c r="D60" s="87"/>
      <c r="E60" s="76"/>
      <c r="F60" s="81" t="s">
        <v>50</v>
      </c>
      <c r="G60" s="81"/>
      <c r="H60" s="36"/>
      <c r="I60" s="36">
        <v>0</v>
      </c>
      <c r="J60" s="36"/>
    </row>
    <row r="61" spans="1:10" ht="25.5" customHeight="1" outlineLevel="1">
      <c r="A61" s="118"/>
      <c r="B61" s="108"/>
      <c r="C61" s="121"/>
      <c r="D61" s="87"/>
      <c r="E61" s="76"/>
      <c r="F61" s="81" t="s">
        <v>49</v>
      </c>
      <c r="G61" s="81"/>
      <c r="H61" s="32"/>
      <c r="I61" s="32"/>
      <c r="J61" s="32"/>
    </row>
    <row r="62" spans="1:10" ht="25.5" customHeight="1">
      <c r="A62" s="118"/>
      <c r="B62" s="108"/>
      <c r="C62" s="121"/>
      <c r="D62" s="87"/>
      <c r="E62" s="73" t="s">
        <v>13</v>
      </c>
      <c r="F62" s="74"/>
      <c r="G62" s="74"/>
      <c r="H62" s="74"/>
      <c r="I62" s="74"/>
      <c r="J62" s="75"/>
    </row>
    <row r="63" spans="1:10" ht="25.5" customHeight="1" outlineLevel="1">
      <c r="A63" s="118"/>
      <c r="B63" s="108"/>
      <c r="C63" s="121"/>
      <c r="D63" s="87"/>
      <c r="E63" s="76"/>
      <c r="F63" s="73" t="s">
        <v>40</v>
      </c>
      <c r="G63" s="74"/>
      <c r="H63" s="74"/>
      <c r="I63" s="74"/>
      <c r="J63" s="75"/>
    </row>
    <row r="64" spans="1:10" ht="25.5" customHeight="1" outlineLevel="1">
      <c r="A64" s="118"/>
      <c r="B64" s="108"/>
      <c r="C64" s="121"/>
      <c r="D64" s="87"/>
      <c r="E64" s="76"/>
      <c r="F64" s="79"/>
      <c r="G64" s="18" t="s">
        <v>41</v>
      </c>
      <c r="H64" s="22" t="s">
        <v>17</v>
      </c>
      <c r="I64" s="22"/>
      <c r="J64" s="22" t="s">
        <v>17</v>
      </c>
    </row>
    <row r="65" spans="1:10" ht="25.5" customHeight="1" outlineLevel="1">
      <c r="A65" s="118"/>
      <c r="B65" s="108"/>
      <c r="C65" s="121"/>
      <c r="D65" s="87"/>
      <c r="E65" s="76"/>
      <c r="F65" s="80"/>
      <c r="G65" s="18" t="s">
        <v>84</v>
      </c>
      <c r="H65" s="29" t="s">
        <v>139</v>
      </c>
      <c r="I65" s="29"/>
      <c r="J65" s="29" t="s">
        <v>139</v>
      </c>
    </row>
    <row r="66" spans="1:10" ht="25.5" customHeight="1" outlineLevel="1">
      <c r="A66" s="118"/>
      <c r="B66" s="108"/>
      <c r="C66" s="121"/>
      <c r="D66" s="87"/>
      <c r="E66" s="76"/>
      <c r="F66" s="81" t="s">
        <v>0</v>
      </c>
      <c r="G66" s="81"/>
      <c r="H66" s="49">
        <v>44833</v>
      </c>
      <c r="I66" s="31"/>
      <c r="J66" s="49">
        <v>44833</v>
      </c>
    </row>
    <row r="67" spans="1:10" ht="45" customHeight="1" outlineLevel="1">
      <c r="A67" s="118"/>
      <c r="B67" s="108"/>
      <c r="C67" s="121"/>
      <c r="D67" s="87"/>
      <c r="E67" s="77"/>
      <c r="F67" s="81" t="s">
        <v>20</v>
      </c>
      <c r="G67" s="81"/>
      <c r="H67" s="30" t="s">
        <v>21</v>
      </c>
      <c r="I67" s="30"/>
      <c r="J67" s="30" t="s">
        <v>21</v>
      </c>
    </row>
    <row r="68" spans="1:10" ht="77.25" outlineLevel="1" thickBot="1">
      <c r="A68" s="118"/>
      <c r="B68" s="108"/>
      <c r="C68" s="121"/>
      <c r="D68" s="87"/>
      <c r="E68" s="78"/>
      <c r="F68" s="82" t="s">
        <v>51</v>
      </c>
      <c r="G68" s="82"/>
      <c r="H68" s="53" t="s">
        <v>145</v>
      </c>
      <c r="I68" s="19"/>
      <c r="J68" s="53" t="s">
        <v>146</v>
      </c>
    </row>
  </sheetData>
  <mergeCells count="78">
    <mergeCell ref="C13:C68"/>
    <mergeCell ref="D16:J16"/>
    <mergeCell ref="E17:J17"/>
    <mergeCell ref="E32:J32"/>
    <mergeCell ref="E24:J24"/>
    <mergeCell ref="E25:E31"/>
    <mergeCell ref="F25:G25"/>
    <mergeCell ref="F26:G26"/>
    <mergeCell ref="F27:G27"/>
    <mergeCell ref="F28:G28"/>
    <mergeCell ref="E55:E61"/>
    <mergeCell ref="E33:E41"/>
    <mergeCell ref="F45:F46"/>
    <mergeCell ref="F23:G23"/>
    <mergeCell ref="F31:G31"/>
    <mergeCell ref="F21:G21"/>
    <mergeCell ref="A5:J5"/>
    <mergeCell ref="A6:A9"/>
    <mergeCell ref="F22:G22"/>
    <mergeCell ref="F33:G33"/>
    <mergeCell ref="F35:G35"/>
    <mergeCell ref="F29:G29"/>
    <mergeCell ref="F34:G34"/>
    <mergeCell ref="B12:B68"/>
    <mergeCell ref="F36:G36"/>
    <mergeCell ref="F37:G37"/>
    <mergeCell ref="F53:G53"/>
    <mergeCell ref="A10:J10"/>
    <mergeCell ref="B11:G11"/>
    <mergeCell ref="C12:G12"/>
    <mergeCell ref="A11:A68"/>
    <mergeCell ref="D13:J13"/>
    <mergeCell ref="E14:G14"/>
    <mergeCell ref="E15:G15"/>
    <mergeCell ref="F18:G18"/>
    <mergeCell ref="E18:E23"/>
    <mergeCell ref="F44:J44"/>
    <mergeCell ref="F38:G38"/>
    <mergeCell ref="D42:J42"/>
    <mergeCell ref="E43:J43"/>
    <mergeCell ref="D14:D15"/>
    <mergeCell ref="E44:E53"/>
    <mergeCell ref="F40:G40"/>
    <mergeCell ref="F41:G41"/>
    <mergeCell ref="F47:G47"/>
    <mergeCell ref="A1:J1"/>
    <mergeCell ref="A2:G2"/>
    <mergeCell ref="A3:J3"/>
    <mergeCell ref="B4:G4"/>
    <mergeCell ref="H2:J2"/>
    <mergeCell ref="F56:F57"/>
    <mergeCell ref="D17:D41"/>
    <mergeCell ref="D43:D68"/>
    <mergeCell ref="F60:G60"/>
    <mergeCell ref="F19:G19"/>
    <mergeCell ref="F49:J49"/>
    <mergeCell ref="F48:G48"/>
    <mergeCell ref="F52:G52"/>
    <mergeCell ref="F58:G58"/>
    <mergeCell ref="E54:J54"/>
    <mergeCell ref="F61:G61"/>
    <mergeCell ref="F55:J55"/>
    <mergeCell ref="B6:G6"/>
    <mergeCell ref="B7:G7"/>
    <mergeCell ref="B8:G8"/>
    <mergeCell ref="E62:J62"/>
    <mergeCell ref="E63:E68"/>
    <mergeCell ref="F63:J63"/>
    <mergeCell ref="F64:F65"/>
    <mergeCell ref="F66:G66"/>
    <mergeCell ref="F67:G67"/>
    <mergeCell ref="F68:G68"/>
    <mergeCell ref="F30:G30"/>
    <mergeCell ref="F20:G20"/>
    <mergeCell ref="F39:G39"/>
    <mergeCell ref="F50:F51"/>
    <mergeCell ref="F59:G59"/>
    <mergeCell ref="B9:G9"/>
  </mergeCells>
  <dataValidations xWindow="487" yWindow="335" count="59">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O65528:IT65528 J65528">
      <formula1>1</formula1>
      <formula2>500</formula2>
    </dataValidation>
    <dataValidation allowBlank="1" showInputMessage="1" showErrorMessage="1" promptTitle="Grupos" prompt="Información de los grupos que componen el tema_x000a__x000a_EJEMPLO:_x000a__x000a_Área Catastral" sqref="IO65529:IT65529 J65529"/>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S65527:IT65527">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O65527">
      <formula1>0</formula1>
      <formula2>500</formula2>
    </dataValidation>
    <dataValidation allowBlank="1" showInputMessage="1" showErrorMessage="1" prompt="Obligatorio / Repetitivo" sqref="A6"/>
    <dataValidation allowBlank="1" showInputMessage="1" showErrorMessage="1" prompt="Ingrese una expresión textual del resultado descriptivo._x000a__x000a_Campo obligatorio." sqref="F68:G68"/>
    <dataValidation allowBlank="1" showInputMessage="1" showErrorMessage="1" prompt="Seleccione el elemento que describe la calidad de los datos geográficos._x000a__x000a_Campo obligatorio." sqref="B11:G11"/>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Diligenciar el resultado de la evaluación es obligatorio." sqref="D43"/>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Seleccione el nivel al cual se le realizará la evaluación de calidad._x000a__x000a_Campo obligatorio." sqref="B4:G9"/>
    <dataValidation type="list" allowBlank="1" showInputMessage="1" showErrorMessage="1" sqref="H12:J12">
      <formula1>Subelemento</formula1>
    </dataValidation>
    <dataValidation type="list" allowBlank="1" showInputMessage="1" showErrorMessage="1" sqref="H14:J14">
      <formula1>Nombremedida</formula1>
    </dataValidation>
    <dataValidation allowBlank="1" showInputMessage="1" showErrorMessage="1" prompt="Describa brevemente la medida de calidad de datos utilizada en el proceso de evaluación._x000a__x000a_Campo opcional." sqref="E15:G15"/>
    <dataValidation allowBlank="1" showInputMessage="1" showErrorMessage="1" prompt="Seleccione el método utilizado para evaluar la calidad de los datos._x000a__x000a_Campo opcional." sqref="F18:G18 F25:G25 F33:G33"/>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Digite el resumen del procedimiento realizado para evaluar la calidad de los datos._x000a__x000a_Campo opcional." sqref="F20:G20 F27:G27 F35:G35"/>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Ingrese una breve explicación del significado de la conformidad para el resultado obtenido._x000a__x000a_Campo opcional." sqref="F52:G52"/>
    <dataValidation allowBlank="1" showInputMessage="1" showErrorMessage="1" prompt="Seleccione el resultado de conformidad donde 0 = no conforme y 1 = conforme_x000a__x000a_Campo obligatorio." sqref="F53:G53"/>
    <dataValidation allowBlank="1" showInputMessage="1" showErrorMessage="1" prompt="Unidad de valor para informar el resultado de calidad de datos._x000a__x000a_Campo opcional." sqref="F61:G61"/>
    <dataValidation allowBlank="1" showInputMessage="1" showErrorMessage="1" prompt="Fecha o intervalo de fechas del reporte independiente de calidad._x000a__x000a_Campo opcional." sqref="B7:G7"/>
    <dataValidation allowBlank="1" showInputMessage="1" showErrorMessage="1" prompt="Evento vinculado a la fecha del reporte independiente de calidad._x000a__x000a_EJEMPLO: Creación, Publicación_x000a__x000a_Campo opcional." sqref="B8:G8"/>
    <dataValidation type="list" allowBlank="1" showInputMessage="1" showErrorMessage="1" sqref="H4:J5 H45:J45 H56:J56 H64:J64">
      <formula1>NivelAlcance</formula1>
    </dataValidation>
    <dataValidation type="list" allowBlank="1" showInputMessage="1" showErrorMessage="1" sqref="H11:J11">
      <formula1>Elemento</formula1>
    </dataValidation>
    <dataValidation type="list" allowBlank="1" showInputMessage="1" showErrorMessage="1" sqref="H18:J18 H33:J33">
      <formula1>Metodoevaluacion</formula1>
    </dataValidation>
    <dataValidation type="list" allowBlank="1" showInputMessage="1" showErrorMessage="1" sqref="H8:J8 H59:J59 H23:J23 H67:J67 H38:J38 H30:J30 H48:J48">
      <formula1>Tipofecha</formula1>
    </dataValidation>
    <dataValidation allowBlank="1" showInputMessage="1" showErrorMessage="1" prompt="Breve descripción de la medida de calidad de datos utilizada en el proceso de evaluación." sqref="J15"/>
    <dataValidation type="list" allowBlank="1" showInputMessage="1" showErrorMessage="1" sqref="H25:J25">
      <formula1>Metodoevaluacion1</formula1>
    </dataValidation>
    <dataValidation allowBlank="1" showInputMessage="1" showErrorMessage="1" prompt="Diligenciar el alcance del reporte de calidad es obligatorio._x000a__x000a_El alcance especifica el nivel al que se le realiza la evaluación de la calidad." sqref="A3:J3"/>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J10"/>
    <dataValidation allowBlank="1" showInputMessage="1" showErrorMessage="1" prompt="Diligenciar el reporte independiente de calidad es opcional. Debe diligenciarse si referencia un reporte externo o independiente de calidad." sqref="A5:J5"/>
    <dataValidation allowBlank="1" showInputMessage="1" showErrorMessage="1" prompt="Diligenciar la medida de calidad es opcional._x000a__x000a_Sirve como referencia de la medida usada en la evaluación de calidad." sqref="D13:J13"/>
    <dataValidation allowBlank="1" showInputMessage="1" showErrorMessage="1" prompt="Diligenciar el método de evaluación es opcional._x000a__x000a_Aquí se describe el método de evaluación y el procedimiento aplicado." sqref="D16:J16"/>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J17"/>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J32"/>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J24"/>
    <dataValidation allowBlank="1" showInputMessage="1" showErrorMessage="1" prompt="Diligenciar la especificación es obligatorio._x000a__x000a_Corresponde a una citación de la especificación del producto de datos o requisito del usuario con respecto al cual se evalúan los datos." sqref="F49:J49"/>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J54"/>
    <dataValidation allowBlank="1" showInputMessage="1" showErrorMessage="1" prompt="Diligencie el resultado descriptivo si no es posible producir un resultado cuantitativo o para proporcionar una breve descripcion del resultado obtenido." sqref="E62:J62"/>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J42"/>
    <dataValidation allowBlank="1" showInputMessage="1" showErrorMessage="1" prompt="Diligenciar el alcance del resultado es opcional._x000a__x000a_El alcance especifica el nivel al que se le realizó la evaluación de la calidad." sqref="F44:J44 F55:J55 F63:J63"/>
    <dataValidation type="list" allowBlank="1" showInputMessage="1" showErrorMessage="1" sqref="H53:J53">
      <formula1>Conformidad</formula1>
    </dataValidation>
    <dataValidation allowBlank="1" showInputMessage="1" showErrorMessage="1" prompt="Ingrese el título de la especificación del producto de datos._x000a__x000a_EJEMPLO: Especificación técnica del Mapa de Referencia 2020._x000a__x000a_Campo obligatorio." sqref="G50"/>
  </dataValidations>
  <printOptions horizontalCentered="1"/>
  <pageMargins left="0.70866141732283472" right="0.70866141732283472" top="1.3657407407407407" bottom="2.3032407407407409" header="0.31496062992125984" footer="0.31496062992125984"/>
  <pageSetup scale="65" orientation="landscape" r:id="rId1"/>
  <headerFooter>
    <oddHeader>&amp;C&amp;G</oddHeader>
    <oddFooter>&amp;C&amp;G
04-05-FR-07
V.2,1
Hoja 2</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2"/>
  <sheetViews>
    <sheetView view="pageBreakPreview" topLeftCell="C1" zoomScale="130" zoomScaleNormal="100" zoomScaleSheetLayoutView="130" workbookViewId="0">
      <selection activeCell="E3" sqref="E3"/>
    </sheetView>
  </sheetViews>
  <sheetFormatPr baseColWidth="10" defaultColWidth="11.42578125" defaultRowHeight="15"/>
  <cols>
    <col min="1" max="1" width="14" style="5" customWidth="1"/>
    <col min="2" max="2" width="30" style="5" customWidth="1"/>
    <col min="3" max="3" width="53.140625" style="5" customWidth="1"/>
    <col min="4" max="4" width="28.85546875" style="5" customWidth="1"/>
    <col min="5" max="5" width="14" style="5" customWidth="1"/>
    <col min="6" max="7" width="10" style="5" customWidth="1"/>
    <col min="8" max="8" width="14" style="5" customWidth="1"/>
    <col min="9" max="246" width="11.42578125" style="5"/>
    <col min="247" max="247" width="13.7109375" style="5" customWidth="1"/>
    <col min="248" max="248" width="15.140625" style="5" customWidth="1"/>
    <col min="249" max="249" width="11.42578125" style="5"/>
    <col min="250" max="250" width="19.7109375" style="5" customWidth="1"/>
    <col min="251" max="251" width="11.42578125" style="5"/>
    <col min="252" max="252" width="23" style="5" customWidth="1"/>
    <col min="253" max="253" width="22.85546875" style="5" customWidth="1"/>
    <col min="254" max="16384" width="11.42578125" style="5"/>
  </cols>
  <sheetData>
    <row r="1" spans="1:8" ht="51" customHeight="1">
      <c r="A1" s="124" t="s">
        <v>114</v>
      </c>
      <c r="B1" s="125"/>
      <c r="C1" s="125"/>
      <c r="D1" s="125"/>
      <c r="E1" s="125"/>
      <c r="F1" s="125"/>
      <c r="G1" s="125"/>
      <c r="H1" s="125"/>
    </row>
    <row r="2" spans="1:8" ht="50.25" customHeight="1">
      <c r="A2" s="14" t="s">
        <v>106</v>
      </c>
      <c r="B2" s="14" t="s">
        <v>107</v>
      </c>
      <c r="C2" s="37" t="s">
        <v>110</v>
      </c>
      <c r="D2" s="38" t="s">
        <v>5</v>
      </c>
      <c r="E2" s="38" t="s">
        <v>111</v>
      </c>
      <c r="F2" s="38" t="s">
        <v>112</v>
      </c>
      <c r="G2" s="47" t="s">
        <v>113</v>
      </c>
      <c r="H2" s="46" t="s">
        <v>45</v>
      </c>
    </row>
    <row r="3" spans="1:8" ht="51">
      <c r="A3" s="24" t="s">
        <v>17</v>
      </c>
      <c r="B3" s="28" t="s">
        <v>139</v>
      </c>
      <c r="C3" s="34" t="s">
        <v>70</v>
      </c>
      <c r="D3" s="34" t="s">
        <v>125</v>
      </c>
      <c r="E3" s="56">
        <v>1339</v>
      </c>
      <c r="F3" s="28">
        <v>0</v>
      </c>
      <c r="G3" s="26" t="str">
        <f>IF(AND(F3&lt;&gt;" ",F3&lt;&gt;0),F3/E3," ")</f>
        <v xml:space="preserve"> </v>
      </c>
      <c r="H3" s="28" t="s">
        <v>46</v>
      </c>
    </row>
    <row r="4" spans="1:8">
      <c r="A4" s="24"/>
      <c r="B4" s="28"/>
      <c r="C4" s="34"/>
      <c r="D4" s="28"/>
      <c r="E4" s="28"/>
      <c r="F4" s="28"/>
      <c r="G4" s="26" t="str">
        <f t="shared" ref="G4:G22" si="0">IF(AND(F4&lt;&gt;" ",F4&lt;&gt;0),F4/E4," ")</f>
        <v xml:space="preserve"> </v>
      </c>
      <c r="H4" s="28"/>
    </row>
    <row r="5" spans="1:8">
      <c r="A5" s="24"/>
      <c r="B5" s="28"/>
      <c r="C5" s="34"/>
      <c r="D5" s="28"/>
      <c r="E5" s="28"/>
      <c r="F5" s="28"/>
      <c r="G5" s="26" t="str">
        <f t="shared" si="0"/>
        <v xml:space="preserve"> </v>
      </c>
      <c r="H5" s="28"/>
    </row>
    <row r="6" spans="1:8">
      <c r="A6" s="24"/>
      <c r="B6" s="28"/>
      <c r="C6" s="34"/>
      <c r="D6" s="28"/>
      <c r="E6" s="28"/>
      <c r="F6" s="28"/>
      <c r="G6" s="26" t="str">
        <f t="shared" si="0"/>
        <v xml:space="preserve"> </v>
      </c>
      <c r="H6" s="28"/>
    </row>
    <row r="7" spans="1:8">
      <c r="A7" s="24"/>
      <c r="B7" s="28"/>
      <c r="C7" s="34"/>
      <c r="D7" s="28"/>
      <c r="E7" s="28"/>
      <c r="F7" s="28"/>
      <c r="G7" s="26" t="str">
        <f t="shared" si="0"/>
        <v xml:space="preserve"> </v>
      </c>
      <c r="H7" s="28"/>
    </row>
    <row r="8" spans="1:8">
      <c r="A8" s="24"/>
      <c r="B8" s="28"/>
      <c r="C8" s="34"/>
      <c r="D8" s="28"/>
      <c r="E8" s="28"/>
      <c r="F8" s="28"/>
      <c r="G8" s="26" t="str">
        <f t="shared" si="0"/>
        <v xml:space="preserve"> </v>
      </c>
      <c r="H8" s="28"/>
    </row>
    <row r="9" spans="1:8">
      <c r="A9" s="24"/>
      <c r="B9" s="28"/>
      <c r="C9" s="34"/>
      <c r="D9" s="28"/>
      <c r="E9" s="28"/>
      <c r="F9" s="28"/>
      <c r="G9" s="26" t="str">
        <f t="shared" si="0"/>
        <v xml:space="preserve"> </v>
      </c>
      <c r="H9" s="28"/>
    </row>
    <row r="10" spans="1:8">
      <c r="A10" s="24"/>
      <c r="B10" s="28"/>
      <c r="C10" s="34"/>
      <c r="D10" s="28"/>
      <c r="E10" s="28"/>
      <c r="F10" s="28"/>
      <c r="G10" s="26" t="str">
        <f t="shared" si="0"/>
        <v xml:space="preserve"> </v>
      </c>
      <c r="H10" s="28"/>
    </row>
    <row r="11" spans="1:8">
      <c r="A11" s="24"/>
      <c r="B11" s="28"/>
      <c r="C11" s="34"/>
      <c r="D11" s="28"/>
      <c r="E11" s="28"/>
      <c r="F11" s="28"/>
      <c r="G11" s="26" t="str">
        <f t="shared" si="0"/>
        <v xml:space="preserve"> </v>
      </c>
      <c r="H11" s="28"/>
    </row>
    <row r="12" spans="1:8">
      <c r="A12" s="24"/>
      <c r="B12" s="28"/>
      <c r="C12" s="34"/>
      <c r="D12" s="28"/>
      <c r="E12" s="28"/>
      <c r="F12" s="28"/>
      <c r="G12" s="26" t="str">
        <f t="shared" si="0"/>
        <v xml:space="preserve"> </v>
      </c>
      <c r="H12" s="28"/>
    </row>
    <row r="13" spans="1:8">
      <c r="A13" s="24"/>
      <c r="B13" s="28"/>
      <c r="C13" s="34"/>
      <c r="D13" s="28"/>
      <c r="E13" s="28"/>
      <c r="F13" s="28"/>
      <c r="G13" s="26" t="str">
        <f t="shared" si="0"/>
        <v xml:space="preserve"> </v>
      </c>
      <c r="H13" s="28"/>
    </row>
    <row r="14" spans="1:8">
      <c r="A14" s="24"/>
      <c r="B14" s="28"/>
      <c r="C14" s="34"/>
      <c r="D14" s="28"/>
      <c r="E14" s="28"/>
      <c r="F14" s="28"/>
      <c r="G14" s="26" t="str">
        <f t="shared" si="0"/>
        <v xml:space="preserve"> </v>
      </c>
      <c r="H14" s="28"/>
    </row>
    <row r="15" spans="1:8">
      <c r="A15" s="24"/>
      <c r="B15" s="28"/>
      <c r="C15" s="34"/>
      <c r="D15" s="28"/>
      <c r="E15" s="28"/>
      <c r="F15" s="28"/>
      <c r="G15" s="26" t="str">
        <f t="shared" si="0"/>
        <v xml:space="preserve"> </v>
      </c>
      <c r="H15" s="28"/>
    </row>
    <row r="16" spans="1:8">
      <c r="A16" s="24"/>
      <c r="B16" s="28"/>
      <c r="C16" s="34"/>
      <c r="D16" s="28"/>
      <c r="E16" s="28"/>
      <c r="F16" s="28"/>
      <c r="G16" s="26" t="str">
        <f t="shared" si="0"/>
        <v xml:space="preserve"> </v>
      </c>
      <c r="H16" s="28"/>
    </row>
    <row r="17" spans="1:8">
      <c r="A17" s="24"/>
      <c r="B17" s="28"/>
      <c r="C17" s="34"/>
      <c r="D17" s="28"/>
      <c r="E17" s="28"/>
      <c r="F17" s="28"/>
      <c r="G17" s="26" t="str">
        <f t="shared" si="0"/>
        <v xml:space="preserve"> </v>
      </c>
      <c r="H17" s="28"/>
    </row>
    <row r="18" spans="1:8">
      <c r="A18" s="24"/>
      <c r="B18" s="28"/>
      <c r="C18" s="34"/>
      <c r="D18" s="28"/>
      <c r="E18" s="28"/>
      <c r="F18" s="28"/>
      <c r="G18" s="26" t="str">
        <f t="shared" si="0"/>
        <v xml:space="preserve"> </v>
      </c>
      <c r="H18" s="28"/>
    </row>
    <row r="19" spans="1:8">
      <c r="A19" s="24"/>
      <c r="B19" s="28"/>
      <c r="C19" s="34"/>
      <c r="D19" s="28"/>
      <c r="E19" s="28"/>
      <c r="F19" s="28"/>
      <c r="G19" s="26" t="str">
        <f t="shared" si="0"/>
        <v xml:space="preserve"> </v>
      </c>
      <c r="H19" s="28"/>
    </row>
    <row r="20" spans="1:8">
      <c r="A20" s="24"/>
      <c r="B20" s="28"/>
      <c r="C20" s="34"/>
      <c r="D20" s="28"/>
      <c r="E20" s="28"/>
      <c r="F20" s="28"/>
      <c r="G20" s="26" t="str">
        <f t="shared" si="0"/>
        <v xml:space="preserve"> </v>
      </c>
      <c r="H20" s="28"/>
    </row>
    <row r="21" spans="1:8">
      <c r="A21" s="24"/>
      <c r="B21" s="28"/>
      <c r="C21" s="34"/>
      <c r="D21" s="28"/>
      <c r="E21" s="28"/>
      <c r="F21" s="28"/>
      <c r="G21" s="26" t="str">
        <f t="shared" si="0"/>
        <v xml:space="preserve"> </v>
      </c>
      <c r="H21" s="28"/>
    </row>
    <row r="22" spans="1:8">
      <c r="A22" s="24"/>
      <c r="B22" s="28"/>
      <c r="C22" s="34"/>
      <c r="D22" s="28"/>
      <c r="E22" s="28"/>
      <c r="F22" s="28"/>
      <c r="G22" s="26" t="str">
        <f t="shared" si="0"/>
        <v xml:space="preserve"> </v>
      </c>
      <c r="H22" s="28"/>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3: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scale="71" orientation="landscape" r:id="rId1"/>
  <headerFooter>
    <oddHeader>&amp;C&amp;G</oddHeader>
    <oddFooter>&amp;C&amp;G
04-05-FR-07
V.2,1
Hoja 8</oddFooter>
  </headerFooter>
  <rowBreaks count="1" manualBreakCount="1">
    <brk id="12"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8"/>
  <sheetViews>
    <sheetView view="pageLayout" zoomScale="115" zoomScaleNormal="100" zoomScaleSheetLayoutView="100" zoomScalePageLayoutView="115" workbookViewId="0">
      <selection activeCell="D10" sqref="D10"/>
    </sheetView>
  </sheetViews>
  <sheetFormatPr baseColWidth="10" defaultColWidth="11.42578125" defaultRowHeight="15"/>
  <cols>
    <col min="1" max="1" width="17" style="5" customWidth="1"/>
    <col min="2" max="2" width="22.140625" style="5" customWidth="1"/>
    <col min="3" max="3" width="31.7109375" style="5" customWidth="1"/>
    <col min="4" max="4" width="29.7109375" style="5" customWidth="1"/>
    <col min="5" max="5" width="17.42578125" style="5" customWidth="1"/>
    <col min="6" max="243" width="11.42578125" style="5"/>
    <col min="244" max="244" width="13.7109375" style="5" customWidth="1"/>
    <col min="245" max="245" width="15.140625" style="5" customWidth="1"/>
    <col min="246" max="246" width="11.42578125" style="5"/>
    <col min="247" max="247" width="19.7109375" style="5" customWidth="1"/>
    <col min="248" max="248" width="11.42578125" style="5"/>
    <col min="249" max="249" width="23" style="5" customWidth="1"/>
    <col min="250" max="250" width="22.85546875" style="5" customWidth="1"/>
    <col min="251" max="16384" width="11.42578125" style="5"/>
  </cols>
  <sheetData>
    <row r="1" spans="1:5" ht="51" customHeight="1">
      <c r="A1" s="124" t="s">
        <v>103</v>
      </c>
      <c r="B1" s="125"/>
      <c r="C1" s="125"/>
      <c r="D1" s="125"/>
      <c r="E1" s="125"/>
    </row>
    <row r="2" spans="1:5" ht="15" customHeight="1">
      <c r="A2" s="126" t="s">
        <v>92</v>
      </c>
      <c r="B2" s="127"/>
      <c r="C2" s="128" t="s">
        <v>104</v>
      </c>
      <c r="D2" s="128" t="s">
        <v>105</v>
      </c>
      <c r="E2" s="128" t="s">
        <v>45</v>
      </c>
    </row>
    <row r="3" spans="1:5" ht="32.25" customHeight="1">
      <c r="A3" s="14" t="s">
        <v>16</v>
      </c>
      <c r="B3" s="14" t="s">
        <v>84</v>
      </c>
      <c r="C3" s="129"/>
      <c r="D3" s="129"/>
      <c r="E3" s="129"/>
    </row>
    <row r="4" spans="1:5" ht="25.5">
      <c r="A4" s="24" t="s">
        <v>17</v>
      </c>
      <c r="B4" s="28" t="s">
        <v>139</v>
      </c>
      <c r="C4" s="28" t="s">
        <v>150</v>
      </c>
      <c r="D4" s="28" t="s">
        <v>150</v>
      </c>
      <c r="E4" s="28" t="s">
        <v>46</v>
      </c>
    </row>
    <row r="5" spans="1:5" ht="38.25" customHeight="1">
      <c r="A5" s="24" t="s">
        <v>17</v>
      </c>
      <c r="B5" s="28" t="s">
        <v>139</v>
      </c>
      <c r="C5" s="28" t="s">
        <v>151</v>
      </c>
      <c r="D5" s="28" t="s">
        <v>151</v>
      </c>
      <c r="E5" s="28" t="s">
        <v>46</v>
      </c>
    </row>
    <row r="6" spans="1:5" ht="25.5">
      <c r="A6" s="24" t="s">
        <v>17</v>
      </c>
      <c r="B6" s="28" t="s">
        <v>139</v>
      </c>
      <c r="C6" s="28" t="s">
        <v>152</v>
      </c>
      <c r="D6" s="28" t="s">
        <v>152</v>
      </c>
      <c r="E6" s="28" t="s">
        <v>46</v>
      </c>
    </row>
    <row r="7" spans="1:5" ht="25.5">
      <c r="A7" s="24" t="s">
        <v>17</v>
      </c>
      <c r="B7" s="28" t="s">
        <v>139</v>
      </c>
      <c r="C7" s="28" t="s">
        <v>153</v>
      </c>
      <c r="D7" s="28" t="s">
        <v>153</v>
      </c>
      <c r="E7" s="28" t="s">
        <v>46</v>
      </c>
    </row>
    <row r="8" spans="1:5" ht="25.5">
      <c r="A8" s="24" t="s">
        <v>17</v>
      </c>
      <c r="B8" s="28" t="s">
        <v>139</v>
      </c>
      <c r="C8" s="28" t="s">
        <v>154</v>
      </c>
      <c r="D8" s="28" t="s">
        <v>154</v>
      </c>
      <c r="E8" s="28" t="s">
        <v>46</v>
      </c>
    </row>
  </sheetData>
  <mergeCells count="5">
    <mergeCell ref="A1:E1"/>
    <mergeCell ref="A2:B2"/>
    <mergeCell ref="C2:C3"/>
    <mergeCell ref="E2:E3"/>
    <mergeCell ref="D2:D3"/>
  </mergeCells>
  <dataValidations count="12">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26:IP65426">
      <formula1>1</formula1>
      <formula2>500</formula2>
    </dataValidation>
    <dataValidation allowBlank="1" showInputMessage="1" showErrorMessage="1" promptTitle="Grupos" prompt="Información de los grupos que componen el tema_x000a__x000a_EJEMPLO:_x000a__x000a_Área Catastral" sqref="IK65427:IP65427"/>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25:IP65425">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25">
      <formula1>0</formula1>
      <formula2>500</formula2>
    </dataValidation>
    <dataValidation allowBlank="1" showInputMessage="1" showErrorMessage="1" prompt="Seleccione el nivel al cual está evaluando la calidad._x000a_" sqref="A3"/>
    <dataValidation type="list" allowBlank="1" showInputMessage="1" showErrorMessage="1" sqref="A4:A8">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type="list" allowBlank="1" showInputMessage="1" showErrorMessage="1" sqref="E4:E8">
      <formula1>Conformidad</formula1>
    </dataValidation>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topLeftCell="B19" zoomScaleNormal="80" zoomScaleSheetLayoutView="100" workbookViewId="0">
      <selection activeCell="D7" sqref="D7"/>
    </sheetView>
  </sheetViews>
  <sheetFormatPr baseColWidth="10" defaultColWidth="11.42578125" defaultRowHeight="15"/>
  <cols>
    <col min="1" max="6" width="20.140625" style="5" customWidth="1"/>
    <col min="7" max="244" width="11.42578125" style="5"/>
    <col min="245" max="245" width="13.7109375" style="5" customWidth="1"/>
    <col min="246" max="246" width="15.140625" style="5" customWidth="1"/>
    <col min="247" max="247" width="11.42578125" style="5"/>
    <col min="248" max="248" width="19.7109375" style="5" customWidth="1"/>
    <col min="249" max="249" width="11.42578125" style="5"/>
    <col min="250" max="250" width="23" style="5" customWidth="1"/>
    <col min="251" max="251" width="22.85546875" style="5" customWidth="1"/>
    <col min="252" max="16384" width="11.42578125" style="5"/>
  </cols>
  <sheetData>
    <row r="1" spans="1:6" ht="51" customHeight="1">
      <c r="A1" s="124" t="s">
        <v>94</v>
      </c>
      <c r="B1" s="125"/>
      <c r="C1" s="125"/>
      <c r="D1" s="125"/>
      <c r="E1" s="125"/>
      <c r="F1" s="125"/>
    </row>
    <row r="2" spans="1:6" ht="15" customHeight="1">
      <c r="A2" s="128" t="s">
        <v>63</v>
      </c>
      <c r="B2" s="127" t="s">
        <v>62</v>
      </c>
      <c r="C2" s="133" t="s">
        <v>14</v>
      </c>
      <c r="D2" s="134"/>
      <c r="E2" s="133" t="s">
        <v>15</v>
      </c>
      <c r="F2" s="134"/>
    </row>
    <row r="3" spans="1:6" ht="48" customHeight="1">
      <c r="A3" s="129"/>
      <c r="B3" s="135"/>
      <c r="C3" s="14" t="s">
        <v>87</v>
      </c>
      <c r="D3" s="14" t="s">
        <v>88</v>
      </c>
      <c r="E3" s="14" t="s">
        <v>89</v>
      </c>
      <c r="F3" s="14" t="s">
        <v>90</v>
      </c>
    </row>
    <row r="4" spans="1:6">
      <c r="A4" s="24"/>
      <c r="B4" s="33"/>
      <c r="C4" s="28"/>
      <c r="D4" s="26" t="str">
        <f t="shared" ref="D4:D18" si="0">IF(AND(C4&lt;&gt;" ",C4&lt;&gt;0),C4/B4," ")</f>
        <v xml:space="preserve"> </v>
      </c>
      <c r="E4" s="28"/>
      <c r="F4" s="26" t="str">
        <f t="shared" ref="F4:F18" si="1">IF(AND(E4&lt;&gt;" ",E4&lt;&gt;0),E4/B4," ")</f>
        <v xml:space="preserve"> </v>
      </c>
    </row>
    <row r="5" spans="1:6" ht="16.149999999999999" customHeight="1">
      <c r="A5" s="24"/>
      <c r="B5" s="33"/>
      <c r="C5" s="28"/>
      <c r="D5" s="26" t="str">
        <f t="shared" si="0"/>
        <v xml:space="preserve"> </v>
      </c>
      <c r="E5" s="28"/>
      <c r="F5" s="26" t="str">
        <f t="shared" si="1"/>
        <v xml:space="preserve"> </v>
      </c>
    </row>
    <row r="6" spans="1:6">
      <c r="A6" s="24"/>
      <c r="B6" s="33"/>
      <c r="C6" s="28"/>
      <c r="D6" s="26" t="str">
        <f t="shared" si="0"/>
        <v xml:space="preserve"> </v>
      </c>
      <c r="E6" s="28"/>
      <c r="F6" s="26" t="str">
        <f t="shared" si="1"/>
        <v xml:space="preserve"> </v>
      </c>
    </row>
    <row r="7" spans="1:6">
      <c r="A7" s="24"/>
      <c r="B7" s="33"/>
      <c r="C7" s="28"/>
      <c r="D7" s="26" t="str">
        <f t="shared" si="0"/>
        <v xml:space="preserve"> </v>
      </c>
      <c r="E7" s="28"/>
      <c r="F7" s="26" t="str">
        <f t="shared" si="1"/>
        <v xml:space="preserve"> </v>
      </c>
    </row>
    <row r="8" spans="1:6">
      <c r="A8" s="24"/>
      <c r="B8" s="33"/>
      <c r="C8" s="28"/>
      <c r="D8" s="26" t="str">
        <f t="shared" si="0"/>
        <v xml:space="preserve"> </v>
      </c>
      <c r="E8" s="28"/>
      <c r="F8" s="26" t="str">
        <f t="shared" si="1"/>
        <v xml:space="preserve"> </v>
      </c>
    </row>
    <row r="9" spans="1:6">
      <c r="A9" s="24"/>
      <c r="B9" s="24"/>
      <c r="C9" s="28"/>
      <c r="D9" s="26" t="str">
        <f t="shared" si="0"/>
        <v xml:space="preserve"> </v>
      </c>
      <c r="E9" s="28"/>
      <c r="F9" s="26" t="str">
        <f t="shared" si="1"/>
        <v xml:space="preserve"> </v>
      </c>
    </row>
    <row r="10" spans="1:6">
      <c r="A10" s="24"/>
      <c r="B10" s="24"/>
      <c r="C10" s="28"/>
      <c r="D10" s="26" t="str">
        <f t="shared" si="0"/>
        <v xml:space="preserve"> </v>
      </c>
      <c r="E10" s="28"/>
      <c r="F10" s="26" t="str">
        <f t="shared" si="1"/>
        <v xml:space="preserve"> </v>
      </c>
    </row>
    <row r="11" spans="1:6">
      <c r="A11" s="24"/>
      <c r="B11" s="24"/>
      <c r="C11" s="28"/>
      <c r="D11" s="26" t="str">
        <f t="shared" si="0"/>
        <v xml:space="preserve"> </v>
      </c>
      <c r="E11" s="28"/>
      <c r="F11" s="26" t="str">
        <f t="shared" si="1"/>
        <v xml:space="preserve"> </v>
      </c>
    </row>
    <row r="12" spans="1:6">
      <c r="A12" s="24"/>
      <c r="B12" s="24"/>
      <c r="C12" s="28"/>
      <c r="D12" s="26" t="str">
        <f t="shared" si="0"/>
        <v xml:space="preserve"> </v>
      </c>
      <c r="E12" s="28"/>
      <c r="F12" s="26" t="str">
        <f t="shared" si="1"/>
        <v xml:space="preserve"> </v>
      </c>
    </row>
    <row r="13" spans="1:6">
      <c r="A13" s="24"/>
      <c r="B13" s="24"/>
      <c r="C13" s="28"/>
      <c r="D13" s="26" t="str">
        <f t="shared" si="0"/>
        <v xml:space="preserve"> </v>
      </c>
      <c r="E13" s="28"/>
      <c r="F13" s="26" t="str">
        <f t="shared" si="1"/>
        <v xml:space="preserve"> </v>
      </c>
    </row>
    <row r="14" spans="1:6">
      <c r="A14" s="24"/>
      <c r="B14" s="24"/>
      <c r="C14" s="28"/>
      <c r="D14" s="26" t="str">
        <f t="shared" si="0"/>
        <v xml:space="preserve"> </v>
      </c>
      <c r="E14" s="28"/>
      <c r="F14" s="26" t="str">
        <f t="shared" si="1"/>
        <v xml:space="preserve"> </v>
      </c>
    </row>
    <row r="15" spans="1:6">
      <c r="A15" s="24"/>
      <c r="B15" s="24"/>
      <c r="C15" s="28"/>
      <c r="D15" s="26" t="str">
        <f t="shared" si="0"/>
        <v xml:space="preserve"> </v>
      </c>
      <c r="E15" s="28"/>
      <c r="F15" s="26" t="str">
        <f t="shared" si="1"/>
        <v xml:space="preserve"> </v>
      </c>
    </row>
    <row r="16" spans="1:6">
      <c r="A16" s="24"/>
      <c r="B16" s="24"/>
      <c r="C16" s="28"/>
      <c r="D16" s="26" t="str">
        <f t="shared" si="0"/>
        <v xml:space="preserve"> </v>
      </c>
      <c r="E16" s="28"/>
      <c r="F16" s="26" t="str">
        <f t="shared" si="1"/>
        <v xml:space="preserve"> </v>
      </c>
    </row>
    <row r="17" spans="1:7">
      <c r="A17" s="24"/>
      <c r="B17" s="24"/>
      <c r="C17" s="28"/>
      <c r="D17" s="26" t="str">
        <f t="shared" si="0"/>
        <v xml:space="preserve"> </v>
      </c>
      <c r="E17" s="28"/>
      <c r="F17" s="26" t="str">
        <f t="shared" si="1"/>
        <v xml:space="preserve"> </v>
      </c>
    </row>
    <row r="18" spans="1:7">
      <c r="A18" s="24"/>
      <c r="B18" s="24"/>
      <c r="C18" s="28"/>
      <c r="D18" s="26" t="str">
        <f t="shared" si="0"/>
        <v xml:space="preserve"> </v>
      </c>
      <c r="E18" s="28"/>
      <c r="F18" s="26" t="str">
        <f t="shared" si="1"/>
        <v xml:space="preserve"> </v>
      </c>
    </row>
    <row r="19" spans="1:7" ht="32.25" customHeight="1">
      <c r="A19" s="130" t="s">
        <v>76</v>
      </c>
      <c r="B19" s="131"/>
      <c r="C19" s="131"/>
      <c r="D19" s="131"/>
      <c r="E19" s="131"/>
      <c r="F19" s="132"/>
      <c r="G19" s="25"/>
    </row>
    <row r="20" spans="1:7">
      <c r="A20" s="6"/>
      <c r="B20" s="6"/>
      <c r="C20" s="6"/>
      <c r="D20" s="6"/>
      <c r="E20" s="6"/>
      <c r="F20" s="6"/>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zoomScaleSheetLayoutView="100" workbookViewId="0">
      <selection activeCell="C7" sqref="C7"/>
    </sheetView>
  </sheetViews>
  <sheetFormatPr baseColWidth="10" defaultColWidth="11.42578125" defaultRowHeight="15"/>
  <cols>
    <col min="1" max="1" width="17" style="5" customWidth="1"/>
    <col min="2" max="2" width="20.42578125" style="5" customWidth="1"/>
    <col min="3" max="3" width="64.28515625" style="5" customWidth="1"/>
    <col min="4" max="4" width="17.42578125" style="5" customWidth="1"/>
    <col min="5" max="242" width="11.42578125" style="5"/>
    <col min="243" max="243" width="13.7109375" style="5" customWidth="1"/>
    <col min="244" max="244" width="15.140625" style="5" customWidth="1"/>
    <col min="245" max="245" width="11.42578125" style="5"/>
    <col min="246" max="246" width="19.7109375" style="5" customWidth="1"/>
    <col min="247" max="247" width="11.42578125" style="5"/>
    <col min="248" max="248" width="23" style="5" customWidth="1"/>
    <col min="249" max="249" width="22.85546875" style="5" customWidth="1"/>
    <col min="250" max="16384" width="11.42578125" style="5"/>
  </cols>
  <sheetData>
    <row r="1" spans="1:4" ht="51" customHeight="1">
      <c r="A1" s="124" t="s">
        <v>93</v>
      </c>
      <c r="B1" s="125"/>
      <c r="C1" s="125"/>
      <c r="D1" s="125"/>
    </row>
    <row r="2" spans="1:4" ht="15" customHeight="1">
      <c r="A2" s="126" t="s">
        <v>92</v>
      </c>
      <c r="B2" s="127"/>
      <c r="C2" s="128" t="s">
        <v>101</v>
      </c>
      <c r="D2" s="128" t="s">
        <v>45</v>
      </c>
    </row>
    <row r="3" spans="1:4" ht="15" customHeight="1">
      <c r="A3" s="14" t="s">
        <v>16</v>
      </c>
      <c r="B3" s="14" t="s">
        <v>84</v>
      </c>
      <c r="C3" s="129"/>
      <c r="D3" s="129"/>
    </row>
    <row r="4" spans="1:4">
      <c r="A4" s="24"/>
      <c r="B4" s="28"/>
      <c r="C4" s="34"/>
      <c r="D4" s="28"/>
    </row>
    <row r="5" spans="1:4" ht="16.149999999999999" customHeight="1">
      <c r="A5" s="24"/>
      <c r="B5" s="28"/>
      <c r="C5" s="28"/>
      <c r="D5" s="28"/>
    </row>
    <row r="6" spans="1:4">
      <c r="A6" s="24"/>
      <c r="B6" s="28"/>
      <c r="C6" s="28"/>
      <c r="D6" s="28"/>
    </row>
    <row r="7" spans="1:4">
      <c r="A7" s="24"/>
      <c r="B7" s="28"/>
      <c r="C7" s="28"/>
      <c r="D7" s="28"/>
    </row>
    <row r="8" spans="1:4">
      <c r="A8" s="24"/>
      <c r="B8" s="28"/>
      <c r="C8" s="28"/>
      <c r="D8" s="28"/>
    </row>
    <row r="9" spans="1:4">
      <c r="A9" s="24"/>
      <c r="B9" s="28"/>
      <c r="C9" s="28"/>
      <c r="D9" s="28"/>
    </row>
    <row r="10" spans="1:4">
      <c r="A10" s="24"/>
      <c r="B10" s="28"/>
      <c r="C10" s="28"/>
      <c r="D10" s="28"/>
    </row>
    <row r="11" spans="1:4">
      <c r="A11" s="24"/>
      <c r="B11" s="28"/>
      <c r="C11" s="28"/>
      <c r="D11" s="28"/>
    </row>
    <row r="12" spans="1:4">
      <c r="A12" s="24"/>
      <c r="B12" s="28"/>
      <c r="C12" s="28"/>
      <c r="D12" s="28"/>
    </row>
    <row r="13" spans="1:4">
      <c r="A13" s="24"/>
      <c r="B13" s="28"/>
      <c r="C13" s="28"/>
      <c r="D13" s="28"/>
    </row>
    <row r="14" spans="1:4">
      <c r="A14" s="24"/>
      <c r="B14" s="28"/>
      <c r="C14" s="28"/>
      <c r="D14" s="28"/>
    </row>
    <row r="15" spans="1:4">
      <c r="A15" s="24"/>
      <c r="B15" s="28"/>
      <c r="C15" s="28"/>
      <c r="D15" s="28"/>
    </row>
    <row r="16" spans="1:4">
      <c r="A16" s="24"/>
      <c r="B16" s="28"/>
      <c r="C16" s="28"/>
      <c r="D16" s="28"/>
    </row>
    <row r="17" spans="1:4">
      <c r="A17" s="24"/>
      <c r="B17" s="28"/>
      <c r="C17" s="28"/>
      <c r="D17" s="28"/>
    </row>
    <row r="18" spans="1:4">
      <c r="A18" s="24"/>
      <c r="B18" s="28"/>
      <c r="C18" s="28"/>
      <c r="D18" s="28"/>
    </row>
    <row r="19" spans="1:4">
      <c r="A19" s="24"/>
      <c r="B19" s="28"/>
      <c r="C19" s="28"/>
      <c r="D19" s="28"/>
    </row>
    <row r="20" spans="1:4">
      <c r="A20" s="24"/>
      <c r="B20" s="28"/>
      <c r="C20" s="28"/>
      <c r="D20" s="28"/>
    </row>
    <row r="21" spans="1:4">
      <c r="A21" s="24"/>
      <c r="B21" s="28"/>
      <c r="C21" s="28"/>
      <c r="D21" s="28"/>
    </row>
    <row r="22" spans="1:4">
      <c r="A22" s="24"/>
      <c r="B22" s="28"/>
      <c r="C22" s="28"/>
      <c r="D22" s="28"/>
    </row>
    <row r="23" spans="1:4">
      <c r="A23" s="24"/>
      <c r="B23" s="28"/>
      <c r="C23" s="28"/>
      <c r="D23" s="28"/>
    </row>
    <row r="24" spans="1:4">
      <c r="A24" s="24"/>
      <c r="B24" s="28"/>
      <c r="C24" s="28"/>
      <c r="D24" s="28"/>
    </row>
  </sheetData>
  <mergeCells count="4">
    <mergeCell ref="A2:B2"/>
    <mergeCell ref="D2:D3"/>
    <mergeCell ref="A1:D1"/>
    <mergeCell ref="C2:C3"/>
  </mergeCells>
  <dataValidations disablePrompts="1"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zoomScaleSheetLayoutView="100" workbookViewId="0">
      <selection activeCell="G15" sqref="G15"/>
    </sheetView>
  </sheetViews>
  <sheetFormatPr baseColWidth="10" defaultColWidth="11.42578125" defaultRowHeight="15"/>
  <cols>
    <col min="1" max="1" width="17" style="5" customWidth="1"/>
    <col min="2" max="2" width="20.42578125" style="5" customWidth="1"/>
    <col min="3" max="3" width="64.28515625" style="5" customWidth="1"/>
    <col min="4" max="4" width="17.42578125" style="5" customWidth="1"/>
    <col min="5" max="242" width="11.42578125" style="5"/>
    <col min="243" max="243" width="13.7109375" style="5" customWidth="1"/>
    <col min="244" max="244" width="15.140625" style="5" customWidth="1"/>
    <col min="245" max="245" width="11.42578125" style="5"/>
    <col min="246" max="246" width="19.7109375" style="5" customWidth="1"/>
    <col min="247" max="247" width="11.42578125" style="5"/>
    <col min="248" max="248" width="23" style="5" customWidth="1"/>
    <col min="249" max="249" width="22.85546875" style="5" customWidth="1"/>
    <col min="250" max="16384" width="11.42578125" style="5"/>
  </cols>
  <sheetData>
    <row r="1" spans="1:4" ht="51" customHeight="1">
      <c r="A1" s="124" t="s">
        <v>102</v>
      </c>
      <c r="B1" s="125"/>
      <c r="C1" s="125"/>
      <c r="D1" s="125"/>
    </row>
    <row r="2" spans="1:4" ht="15" customHeight="1">
      <c r="A2" s="126" t="s">
        <v>92</v>
      </c>
      <c r="B2" s="127"/>
      <c r="C2" s="128" t="s">
        <v>101</v>
      </c>
      <c r="D2" s="128" t="s">
        <v>45</v>
      </c>
    </row>
    <row r="3" spans="1:4" ht="15" customHeight="1">
      <c r="A3" s="14" t="s">
        <v>16</v>
      </c>
      <c r="B3" s="14" t="s">
        <v>84</v>
      </c>
      <c r="C3" s="129"/>
      <c r="D3" s="129"/>
    </row>
    <row r="4" spans="1:4">
      <c r="A4" s="24"/>
      <c r="B4" s="28"/>
      <c r="C4" s="34"/>
      <c r="D4" s="28"/>
    </row>
    <row r="5" spans="1:4" ht="16.149999999999999" customHeight="1">
      <c r="A5" s="24"/>
      <c r="B5" s="28"/>
      <c r="C5" s="28"/>
      <c r="D5" s="28"/>
    </row>
    <row r="6" spans="1:4">
      <c r="A6" s="24"/>
      <c r="B6" s="28"/>
      <c r="C6" s="28"/>
      <c r="D6" s="28"/>
    </row>
    <row r="7" spans="1:4">
      <c r="A7" s="24"/>
      <c r="B7" s="28"/>
      <c r="C7" s="28"/>
      <c r="D7" s="28"/>
    </row>
    <row r="8" spans="1:4">
      <c r="A8" s="24"/>
      <c r="B8" s="28"/>
      <c r="C8" s="28"/>
      <c r="D8" s="28"/>
    </row>
    <row r="9" spans="1:4">
      <c r="A9" s="24"/>
      <c r="B9" s="28"/>
      <c r="C9" s="28"/>
      <c r="D9" s="28"/>
    </row>
    <row r="10" spans="1:4">
      <c r="A10" s="24"/>
      <c r="B10" s="28"/>
      <c r="C10" s="28"/>
      <c r="D10" s="28"/>
    </row>
    <row r="11" spans="1:4">
      <c r="A11" s="24"/>
      <c r="B11" s="28"/>
      <c r="C11" s="28"/>
      <c r="D11" s="28"/>
    </row>
    <row r="12" spans="1:4">
      <c r="A12" s="24"/>
      <c r="B12" s="28"/>
      <c r="C12" s="28"/>
      <c r="D12" s="28"/>
    </row>
    <row r="13" spans="1:4">
      <c r="A13" s="24"/>
      <c r="B13" s="28"/>
      <c r="C13" s="28"/>
      <c r="D13" s="28"/>
    </row>
    <row r="14" spans="1:4">
      <c r="A14" s="24"/>
      <c r="B14" s="28"/>
      <c r="C14" s="28"/>
      <c r="D14" s="28"/>
    </row>
    <row r="15" spans="1:4">
      <c r="A15" s="24"/>
      <c r="B15" s="28"/>
      <c r="C15" s="28"/>
      <c r="D15" s="28"/>
    </row>
    <row r="16" spans="1:4">
      <c r="A16" s="24"/>
      <c r="B16" s="28"/>
      <c r="C16" s="28"/>
      <c r="D16" s="28"/>
    </row>
    <row r="17" spans="1:4">
      <c r="A17" s="24"/>
      <c r="B17" s="28"/>
      <c r="C17" s="28"/>
      <c r="D17" s="28"/>
    </row>
    <row r="18" spans="1:4">
      <c r="A18" s="24"/>
      <c r="B18" s="28"/>
      <c r="C18" s="28"/>
      <c r="D18" s="28"/>
    </row>
    <row r="19" spans="1:4">
      <c r="A19" s="24"/>
      <c r="B19" s="28"/>
      <c r="C19" s="28"/>
      <c r="D19" s="28"/>
    </row>
    <row r="20" spans="1:4">
      <c r="A20" s="24"/>
      <c r="B20" s="28"/>
      <c r="C20" s="28"/>
      <c r="D20" s="28"/>
    </row>
    <row r="21" spans="1:4">
      <c r="A21" s="24"/>
      <c r="B21" s="28"/>
      <c r="C21" s="28"/>
      <c r="D21" s="28"/>
    </row>
    <row r="22" spans="1:4">
      <c r="A22" s="24"/>
      <c r="B22" s="28"/>
      <c r="C22" s="28"/>
      <c r="D22" s="28"/>
    </row>
    <row r="23" spans="1:4">
      <c r="A23" s="24"/>
      <c r="B23" s="28"/>
      <c r="C23" s="28"/>
      <c r="D23" s="28"/>
    </row>
    <row r="24" spans="1:4">
      <c r="A24" s="24"/>
      <c r="B24" s="28"/>
      <c r="C24" s="28"/>
      <c r="D24" s="28"/>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topLeftCell="A21" zoomScaleNormal="100" zoomScaleSheetLayoutView="100" workbookViewId="0">
      <selection activeCell="B3" sqref="B3"/>
    </sheetView>
  </sheetViews>
  <sheetFormatPr baseColWidth="10" defaultColWidth="22.7109375" defaultRowHeight="15"/>
  <cols>
    <col min="1" max="1" width="18.42578125" style="5" customWidth="1"/>
    <col min="2" max="10" width="10" style="5" customWidth="1"/>
    <col min="11" max="11" width="10.5703125" style="5" customWidth="1"/>
    <col min="12" max="249" width="11.42578125" style="5" customWidth="1"/>
    <col min="250" max="250" width="13.7109375" style="5" customWidth="1"/>
    <col min="251" max="251" width="15.140625" style="5" customWidth="1"/>
    <col min="252" max="252" width="11.42578125" style="5" customWidth="1"/>
    <col min="253" max="253" width="19.7109375" style="5" customWidth="1"/>
    <col min="254" max="254" width="11.42578125" style="5" customWidth="1"/>
    <col min="255" max="255" width="23" style="5" customWidth="1"/>
    <col min="256" max="16384" width="22.7109375" style="5"/>
  </cols>
  <sheetData>
    <row r="1" spans="1:12" ht="51" customHeight="1">
      <c r="A1" s="124" t="s">
        <v>91</v>
      </c>
      <c r="B1" s="125"/>
      <c r="C1" s="125"/>
      <c r="D1" s="125"/>
      <c r="E1" s="125"/>
      <c r="F1" s="125"/>
      <c r="G1" s="125"/>
      <c r="H1" s="125"/>
      <c r="I1" s="125"/>
      <c r="J1" s="125"/>
      <c r="K1" s="125"/>
    </row>
    <row r="2" spans="1:12" ht="24" customHeight="1">
      <c r="A2" s="128" t="s">
        <v>77</v>
      </c>
      <c r="B2" s="133" t="s">
        <v>17</v>
      </c>
      <c r="C2" s="136"/>
      <c r="D2" s="136"/>
      <c r="E2" s="136"/>
      <c r="F2" s="136"/>
      <c r="G2" s="136"/>
      <c r="H2" s="136"/>
      <c r="I2" s="136"/>
      <c r="J2" s="136"/>
      <c r="K2" s="136"/>
    </row>
    <row r="3" spans="1:12" ht="42.6" customHeight="1">
      <c r="A3" s="129"/>
      <c r="B3" s="14" t="str">
        <f>A4</f>
        <v>Objeto 1</v>
      </c>
      <c r="C3" s="14" t="str">
        <f>A5</f>
        <v>Objeto 2</v>
      </c>
      <c r="D3" s="14" t="str">
        <f>A6</f>
        <v>Objeto 3</v>
      </c>
      <c r="E3" s="14" t="str">
        <f>A7</f>
        <v>Objeto 4</v>
      </c>
      <c r="F3" s="14" t="str">
        <f>A8</f>
        <v>Objeto 5</v>
      </c>
      <c r="G3" s="14" t="str">
        <f>A9</f>
        <v>Objeto 6</v>
      </c>
      <c r="H3" s="14" t="str">
        <f>A10</f>
        <v>Objeto 7</v>
      </c>
      <c r="I3" s="14" t="str">
        <f>A11</f>
        <v>Objeto 8</v>
      </c>
      <c r="J3" s="14" t="str">
        <f>A12</f>
        <v>Objeto n</v>
      </c>
      <c r="K3" s="27" t="s">
        <v>82</v>
      </c>
    </row>
    <row r="4" spans="1:12" ht="19.7" customHeight="1">
      <c r="A4" s="14" t="s">
        <v>106</v>
      </c>
      <c r="B4" s="26"/>
      <c r="C4" s="28"/>
      <c r="D4" s="28"/>
      <c r="E4" s="28"/>
      <c r="F4" s="28"/>
      <c r="G4" s="28"/>
      <c r="H4" s="28"/>
      <c r="I4" s="28"/>
      <c r="J4" s="28"/>
      <c r="K4" s="14">
        <f t="shared" ref="K4:K12" si="0">SUM(B4:J4)</f>
        <v>0</v>
      </c>
    </row>
    <row r="5" spans="1:12" ht="19.7" customHeight="1">
      <c r="A5" s="14" t="s">
        <v>107</v>
      </c>
      <c r="B5" s="28"/>
      <c r="C5" s="26"/>
      <c r="D5" s="28"/>
      <c r="E5" s="28"/>
      <c r="F5" s="28"/>
      <c r="G5" s="28"/>
      <c r="H5" s="28"/>
      <c r="I5" s="28"/>
      <c r="J5" s="28"/>
      <c r="K5" s="14">
        <f t="shared" si="0"/>
        <v>0</v>
      </c>
    </row>
    <row r="6" spans="1:12" ht="19.7" customHeight="1">
      <c r="A6" s="14" t="s">
        <v>108</v>
      </c>
      <c r="B6" s="28"/>
      <c r="C6" s="28"/>
      <c r="D6" s="26"/>
      <c r="E6" s="28"/>
      <c r="F6" s="28"/>
      <c r="G6" s="28"/>
      <c r="H6" s="28"/>
      <c r="I6" s="28"/>
      <c r="J6" s="28"/>
      <c r="K6" s="14">
        <f t="shared" si="0"/>
        <v>0</v>
      </c>
    </row>
    <row r="7" spans="1:12" ht="19.7" customHeight="1">
      <c r="A7" s="14" t="s">
        <v>109</v>
      </c>
      <c r="B7" s="28"/>
      <c r="C7" s="28"/>
      <c r="D7" s="28"/>
      <c r="E7" s="26"/>
      <c r="F7" s="28"/>
      <c r="G7" s="28"/>
      <c r="H7" s="28"/>
      <c r="I7" s="28"/>
      <c r="J7" s="28"/>
      <c r="K7" s="14">
        <f t="shared" si="0"/>
        <v>0</v>
      </c>
    </row>
    <row r="8" spans="1:12" ht="19.7" customHeight="1">
      <c r="A8" s="14" t="s">
        <v>78</v>
      </c>
      <c r="B8" s="28"/>
      <c r="C8" s="28"/>
      <c r="D8" s="28"/>
      <c r="E8" s="28"/>
      <c r="F8" s="26"/>
      <c r="G8" s="28"/>
      <c r="H8" s="28"/>
      <c r="I8" s="28"/>
      <c r="J8" s="28"/>
      <c r="K8" s="14">
        <f t="shared" si="0"/>
        <v>0</v>
      </c>
    </row>
    <row r="9" spans="1:12" ht="19.7" customHeight="1">
      <c r="A9" s="14" t="s">
        <v>79</v>
      </c>
      <c r="B9" s="28"/>
      <c r="C9" s="28"/>
      <c r="D9" s="28"/>
      <c r="E9" s="28"/>
      <c r="F9" s="28"/>
      <c r="G9" s="26"/>
      <c r="H9" s="28"/>
      <c r="I9" s="28"/>
      <c r="J9" s="28"/>
      <c r="K9" s="14">
        <f t="shared" si="0"/>
        <v>0</v>
      </c>
    </row>
    <row r="10" spans="1:12" ht="19.7" customHeight="1">
      <c r="A10" s="14" t="s">
        <v>80</v>
      </c>
      <c r="B10" s="28"/>
      <c r="C10" s="28"/>
      <c r="D10" s="28"/>
      <c r="E10" s="28"/>
      <c r="F10" s="28"/>
      <c r="G10" s="28"/>
      <c r="H10" s="26"/>
      <c r="I10" s="28"/>
      <c r="J10" s="28"/>
      <c r="K10" s="14">
        <f t="shared" si="0"/>
        <v>0</v>
      </c>
    </row>
    <row r="11" spans="1:12" ht="19.7" customHeight="1">
      <c r="A11" s="14" t="s">
        <v>81</v>
      </c>
      <c r="B11" s="28"/>
      <c r="C11" s="28"/>
      <c r="D11" s="28"/>
      <c r="E11" s="28"/>
      <c r="F11" s="28"/>
      <c r="G11" s="28"/>
      <c r="H11" s="28"/>
      <c r="I11" s="26"/>
      <c r="J11" s="28"/>
      <c r="K11" s="14">
        <f t="shared" si="0"/>
        <v>0</v>
      </c>
    </row>
    <row r="12" spans="1:12" ht="19.7" customHeight="1">
      <c r="A12" s="14" t="s">
        <v>83</v>
      </c>
      <c r="B12" s="28"/>
      <c r="C12" s="28"/>
      <c r="D12" s="28"/>
      <c r="E12" s="28"/>
      <c r="F12" s="28"/>
      <c r="G12" s="28"/>
      <c r="H12" s="28"/>
      <c r="I12" s="28"/>
      <c r="J12" s="26"/>
      <c r="K12" s="14">
        <f t="shared" si="0"/>
        <v>0</v>
      </c>
    </row>
    <row r="13" spans="1:12" ht="19.7" customHeight="1">
      <c r="A13" s="27" t="s">
        <v>82</v>
      </c>
      <c r="B13" s="14">
        <f>SUM(B4:B12)</f>
        <v>0</v>
      </c>
      <c r="C13" s="14">
        <f t="shared" ref="C13:J13" si="1">SUM(C4:C12)</f>
        <v>0</v>
      </c>
      <c r="D13" s="14">
        <f t="shared" si="1"/>
        <v>0</v>
      </c>
      <c r="E13" s="14">
        <f t="shared" si="1"/>
        <v>0</v>
      </c>
      <c r="F13" s="14">
        <f t="shared" si="1"/>
        <v>0</v>
      </c>
      <c r="G13" s="14">
        <f t="shared" si="1"/>
        <v>0</v>
      </c>
      <c r="H13" s="14">
        <f t="shared" si="1"/>
        <v>0</v>
      </c>
      <c r="I13" s="14">
        <f t="shared" si="1"/>
        <v>0</v>
      </c>
      <c r="J13" s="14">
        <f t="shared" si="1"/>
        <v>0</v>
      </c>
      <c r="K13" s="14">
        <f>IF(SUM(K4:K12)=SUM(B13:J13),SUM(K4:K12),"Error")</f>
        <v>0</v>
      </c>
      <c r="L13" s="25"/>
    </row>
    <row r="14" spans="1:12" ht="68.25" customHeight="1">
      <c r="A14" s="137" t="s">
        <v>96</v>
      </c>
      <c r="B14" s="138"/>
      <c r="C14" s="138"/>
      <c r="D14" s="138"/>
      <c r="E14" s="138"/>
      <c r="F14" s="138"/>
      <c r="G14" s="138"/>
      <c r="H14" s="138"/>
      <c r="I14" s="138"/>
      <c r="J14" s="138"/>
      <c r="K14" s="138"/>
    </row>
    <row r="16" spans="1:12">
      <c r="G16" s="35"/>
    </row>
  </sheetData>
  <mergeCells count="4">
    <mergeCell ref="A1:K1"/>
    <mergeCell ref="A2:A3"/>
    <mergeCell ref="B2:K2"/>
    <mergeCell ref="A14:K14"/>
  </mergeCells>
  <phoneticPr fontId="21"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topLeftCell="A18" zoomScaleNormal="100" zoomScaleSheetLayoutView="100" workbookViewId="0">
      <selection activeCell="C5" sqref="C5"/>
    </sheetView>
  </sheetViews>
  <sheetFormatPr baseColWidth="10" defaultColWidth="11.42578125" defaultRowHeight="15"/>
  <cols>
    <col min="1" max="1" width="17" style="5" customWidth="1"/>
    <col min="2" max="2" width="20.42578125" style="5" customWidth="1"/>
    <col min="3" max="3" width="32.7109375" style="5" customWidth="1"/>
    <col min="4" max="6" width="15" style="5" customWidth="1"/>
    <col min="7" max="244" width="11.42578125" style="5"/>
    <col min="245" max="245" width="13.7109375" style="5" customWidth="1"/>
    <col min="246" max="246" width="15.140625" style="5" customWidth="1"/>
    <col min="247" max="247" width="11.42578125" style="5"/>
    <col min="248" max="248" width="19.7109375" style="5" customWidth="1"/>
    <col min="249" max="249" width="11.42578125" style="5"/>
    <col min="250" max="250" width="23" style="5" customWidth="1"/>
    <col min="251" max="251" width="22.85546875" style="5" customWidth="1"/>
    <col min="252" max="16384" width="11.42578125" style="5"/>
  </cols>
  <sheetData>
    <row r="1" spans="1:6" ht="51" customHeight="1">
      <c r="A1" s="124" t="s">
        <v>97</v>
      </c>
      <c r="B1" s="125"/>
      <c r="C1" s="125"/>
      <c r="D1" s="125"/>
      <c r="E1" s="125"/>
      <c r="F1" s="125"/>
    </row>
    <row r="2" spans="1:6" ht="15" customHeight="1">
      <c r="A2" s="126" t="s">
        <v>92</v>
      </c>
      <c r="B2" s="127"/>
      <c r="C2" s="128" t="s">
        <v>98</v>
      </c>
      <c r="D2" s="139" t="s">
        <v>95</v>
      </c>
      <c r="E2" s="140"/>
      <c r="F2" s="128" t="s">
        <v>45</v>
      </c>
    </row>
    <row r="3" spans="1:6" ht="15" customHeight="1">
      <c r="A3" s="14" t="s">
        <v>16</v>
      </c>
      <c r="B3" s="14" t="s">
        <v>84</v>
      </c>
      <c r="C3" s="129"/>
      <c r="D3" s="38" t="s">
        <v>99</v>
      </c>
      <c r="E3" s="38" t="s">
        <v>100</v>
      </c>
      <c r="F3" s="129"/>
    </row>
    <row r="4" spans="1:6">
      <c r="A4" s="24"/>
      <c r="B4" s="28"/>
      <c r="C4" s="28"/>
      <c r="D4" s="28"/>
      <c r="E4" s="28"/>
      <c r="F4" s="28"/>
    </row>
    <row r="5" spans="1:6" ht="16.149999999999999" customHeight="1">
      <c r="A5" s="24"/>
      <c r="B5" s="28"/>
      <c r="C5" s="28"/>
      <c r="D5" s="28"/>
      <c r="E5" s="28"/>
      <c r="F5" s="28"/>
    </row>
    <row r="6" spans="1:6">
      <c r="A6" s="24"/>
      <c r="B6" s="28"/>
      <c r="C6" s="28"/>
      <c r="D6" s="28"/>
      <c r="E6" s="28"/>
      <c r="F6" s="28"/>
    </row>
    <row r="7" spans="1:6">
      <c r="A7" s="24"/>
      <c r="B7" s="28"/>
      <c r="C7" s="28"/>
      <c r="D7" s="28"/>
      <c r="E7" s="28"/>
      <c r="F7" s="28"/>
    </row>
    <row r="8" spans="1:6">
      <c r="A8" s="24"/>
      <c r="B8" s="28"/>
      <c r="C8" s="28"/>
      <c r="D8" s="28"/>
      <c r="E8" s="28"/>
      <c r="F8" s="28"/>
    </row>
    <row r="9" spans="1:6">
      <c r="A9" s="24"/>
      <c r="B9" s="28"/>
      <c r="C9" s="28"/>
      <c r="D9" s="28"/>
      <c r="E9" s="28"/>
      <c r="F9" s="28"/>
    </row>
    <row r="10" spans="1:6">
      <c r="A10" s="24"/>
      <c r="B10" s="28"/>
      <c r="C10" s="28"/>
      <c r="D10" s="28"/>
      <c r="E10" s="28"/>
      <c r="F10" s="28"/>
    </row>
    <row r="11" spans="1:6">
      <c r="A11" s="24"/>
      <c r="B11" s="28"/>
      <c r="C11" s="28"/>
      <c r="D11" s="28"/>
      <c r="E11" s="28"/>
      <c r="F11" s="28"/>
    </row>
    <row r="12" spans="1:6">
      <c r="A12" s="24"/>
      <c r="B12" s="28"/>
      <c r="C12" s="28"/>
      <c r="D12" s="28"/>
      <c r="E12" s="28"/>
      <c r="F12" s="28"/>
    </row>
    <row r="13" spans="1:6">
      <c r="A13" s="24"/>
      <c r="B13" s="28"/>
      <c r="C13" s="28"/>
      <c r="D13" s="28"/>
      <c r="E13" s="28"/>
      <c r="F13" s="28"/>
    </row>
    <row r="14" spans="1:6">
      <c r="A14" s="24"/>
      <c r="B14" s="28"/>
      <c r="C14" s="28"/>
      <c r="D14" s="28"/>
      <c r="E14" s="28"/>
      <c r="F14" s="28"/>
    </row>
    <row r="15" spans="1:6">
      <c r="A15" s="24"/>
      <c r="B15" s="28"/>
      <c r="C15" s="28"/>
      <c r="D15" s="28"/>
      <c r="E15" s="28"/>
      <c r="F15" s="28"/>
    </row>
    <row r="16" spans="1:6">
      <c r="A16" s="24"/>
      <c r="B16" s="28"/>
      <c r="C16" s="28"/>
      <c r="D16" s="28"/>
      <c r="E16" s="28"/>
      <c r="F16" s="28"/>
    </row>
    <row r="17" spans="1:6">
      <c r="A17" s="24"/>
      <c r="B17" s="28"/>
      <c r="C17" s="28"/>
      <c r="D17" s="28"/>
      <c r="E17" s="28"/>
      <c r="F17" s="28"/>
    </row>
    <row r="18" spans="1:6">
      <c r="A18" s="24"/>
      <c r="B18" s="28"/>
      <c r="C18" s="28"/>
      <c r="D18" s="28"/>
      <c r="E18" s="28"/>
      <c r="F18" s="28"/>
    </row>
    <row r="19" spans="1:6">
      <c r="A19" s="24"/>
      <c r="B19" s="28"/>
      <c r="C19" s="28"/>
      <c r="D19" s="28"/>
      <c r="E19" s="28"/>
      <c r="F19" s="28"/>
    </row>
    <row r="20" spans="1:6">
      <c r="A20" s="24"/>
      <c r="B20" s="28"/>
      <c r="C20" s="28"/>
      <c r="D20" s="28"/>
      <c r="E20" s="28"/>
      <c r="F20" s="28"/>
    </row>
    <row r="21" spans="1:6">
      <c r="A21" s="24"/>
      <c r="B21" s="28"/>
      <c r="C21" s="28"/>
      <c r="D21" s="28"/>
      <c r="E21" s="28"/>
      <c r="F21" s="28"/>
    </row>
    <row r="22" spans="1:6">
      <c r="A22" s="24"/>
      <c r="B22" s="28"/>
      <c r="C22" s="28"/>
      <c r="D22" s="28"/>
      <c r="E22" s="28"/>
      <c r="F22" s="28"/>
    </row>
    <row r="23" spans="1:6">
      <c r="A23" s="24"/>
      <c r="B23" s="28"/>
      <c r="C23" s="28"/>
      <c r="D23" s="28"/>
      <c r="E23" s="28"/>
      <c r="F23" s="28"/>
    </row>
    <row r="24" spans="1:6">
      <c r="A24" s="24"/>
      <c r="B24" s="28"/>
      <c r="C24" s="28"/>
      <c r="D24" s="28"/>
      <c r="E24" s="28"/>
      <c r="F24" s="28"/>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PORTADA</vt:lpstr>
      <vt:lpstr>REPORTE EVALUACIÓN CALIDAD</vt:lpstr>
      <vt:lpstr>Consistencia topológica</vt:lpstr>
      <vt:lpstr>Consistencia de dominio</vt:lpstr>
      <vt:lpstr>Comisión - Omisión</vt:lpstr>
      <vt:lpstr>Consistencia conceptual</vt:lpstr>
      <vt:lpstr>Consistencia de formato</vt:lpstr>
      <vt:lpstr>Exactitud de clasificación</vt:lpstr>
      <vt:lpstr>Usabilidad</vt:lpstr>
      <vt:lpstr>Alcance</vt:lpstr>
      <vt:lpstr>'Consistencia topológica'!Área_de_impresión</vt:lpstr>
      <vt:lpstr>FechaDeLaVersion</vt:lpstr>
      <vt:lpstr>Nombre</vt:lpstr>
      <vt:lpstr>PORTADA!Print_Area</vt:lpstr>
      <vt:lpstr>'REPORTE EVALUACIÓN CALIDAD'!Print_Area</vt:lpstr>
      <vt:lpstr>Productor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Yadira Duitama Guio</dc:creator>
  <cp:lastModifiedBy>Diego Harvey Marin Rodriguez</cp:lastModifiedBy>
  <cp:lastPrinted>2020-06-02T00:27:14Z</cp:lastPrinted>
  <dcterms:created xsi:type="dcterms:W3CDTF">2018-11-22T12:52:16Z</dcterms:created>
  <dcterms:modified xsi:type="dcterms:W3CDTF">2022-10-27T12:48:58Z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ies>
</file>